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기업지원\고용유지\"/>
    </mc:Choice>
  </mc:AlternateContent>
  <xr:revisionPtr revIDLastSave="0" documentId="8_{C5D9DBF0-E9EF-4125-A509-CB7899DC9B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휴업대상자 명단 및 단축율 산정(25.06월 계획)" sheetId="1" r:id="rId1"/>
    <sheet name="Sheet1" sheetId="2" r:id="rId2"/>
  </sheets>
  <definedNames>
    <definedName name="_xlnm.Print_Area" localSheetId="0">'휴업대상자 명단 및 단축율 산정(25.06월 계획)'!$A$1:$AJ$32</definedName>
    <definedName name="_xlnm.Print_Titles" localSheetId="0">'휴업대상자 명단 및 단축율 산정(25.06월 계획)'!$1:$3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25" i="1" l="1"/>
  <c r="AH25" i="1"/>
  <c r="AG25" i="1"/>
  <c r="AD25" i="1"/>
  <c r="AC25" i="1"/>
  <c r="AB25" i="1"/>
  <c r="AA25" i="1"/>
  <c r="Z25" i="1"/>
  <c r="W25" i="1"/>
  <c r="V25" i="1"/>
  <c r="U25" i="1"/>
  <c r="T25" i="1"/>
  <c r="S25" i="1"/>
  <c r="P25" i="1"/>
  <c r="O25" i="1"/>
  <c r="N25" i="1"/>
  <c r="M25" i="1"/>
  <c r="L25" i="1"/>
  <c r="I25" i="1"/>
  <c r="H25" i="1"/>
  <c r="G25" i="1"/>
  <c r="F25" i="1"/>
  <c r="E25" i="1"/>
  <c r="AI24" i="1"/>
  <c r="AH24" i="1"/>
  <c r="AG24" i="1"/>
  <c r="AD24" i="1"/>
  <c r="AC24" i="1"/>
  <c r="AB24" i="1"/>
  <c r="AA24" i="1"/>
  <c r="Z24" i="1"/>
  <c r="W24" i="1"/>
  <c r="V24" i="1"/>
  <c r="U24" i="1"/>
  <c r="T24" i="1"/>
  <c r="S24" i="1"/>
  <c r="P24" i="1"/>
  <c r="O24" i="1"/>
  <c r="N24" i="1"/>
  <c r="M24" i="1"/>
  <c r="L24" i="1"/>
  <c r="I24" i="1"/>
  <c r="H24" i="1"/>
  <c r="G24" i="1"/>
  <c r="F24" i="1"/>
  <c r="E24" i="1"/>
  <c r="AK23" i="1"/>
  <c r="AK21" i="1"/>
  <c r="AK19" i="1"/>
  <c r="AK17" i="1"/>
  <c r="AK15" i="1"/>
  <c r="AK13" i="1"/>
  <c r="AK11" i="1"/>
  <c r="AK9" i="1"/>
  <c r="AK7" i="1"/>
  <c r="AK5" i="1"/>
  <c r="AJ5" i="1"/>
  <c r="AJ25" i="1" s="1"/>
  <c r="Q27" i="1" s="1"/>
  <c r="AJ4" i="1"/>
  <c r="AJ24" i="1" s="1"/>
</calcChain>
</file>

<file path=xl/sharedStrings.xml><?xml version="1.0" encoding="utf-8"?>
<sst xmlns="http://schemas.openxmlformats.org/spreadsheetml/2006/main" count="80" uniqueCount="25">
  <si>
    <t xml:space="preserve">                                                                              사업장명 :                          (인)</t>
  </si>
  <si>
    <t>2026년 (        )월 고용유지조치 대상자 명단 (휴업 등)</t>
  </si>
  <si>
    <t>※ 위 내역 (색 있는 부분)만 작성하시면 됩니다. 나머지 항목은 수식이 설정되어 있음</t>
  </si>
  <si>
    <t>29명*22일*8시간</t>
  </si>
  <si>
    <t>기존시간
단축시간</t>
  </si>
  <si>
    <t xml:space="preserve">근로시간 단축율 : </t>
  </si>
  <si>
    <t>기존시간 계</t>
  </si>
  <si>
    <t>기존시간</t>
  </si>
  <si>
    <t>단축시간</t>
  </si>
  <si>
    <t>단축시간 계</t>
  </si>
  <si>
    <t>성   명</t>
  </si>
  <si>
    <t>월</t>
  </si>
  <si>
    <t>연번</t>
  </si>
  <si>
    <t>수</t>
  </si>
  <si>
    <t>토</t>
  </si>
  <si>
    <t>목</t>
  </si>
  <si>
    <t>계</t>
  </si>
  <si>
    <t>일</t>
  </si>
  <si>
    <t xml:space="preserve">   </t>
  </si>
  <si>
    <t>홍길동</t>
  </si>
  <si>
    <t>금</t>
  </si>
  <si>
    <t>직급</t>
  </si>
  <si>
    <t>화</t>
  </si>
  <si>
    <t>단축시간(휴업시간 등)계
/기존시간계</t>
  </si>
  <si>
    <r>
      <t xml:space="preserve">* </t>
    </r>
    <r>
      <rPr>
        <b/>
        <u/>
        <sz val="11"/>
        <color rgb="FFFF0000"/>
        <rFont val="맑은 고딕"/>
        <family val="3"/>
        <charset val="129"/>
      </rPr>
      <t>휴업일: “휴업시간(8)”을 기재(예: “8”시간, “4”시간 등/ 휴업대상자만 기재)</t>
    </r>
    <r>
      <rPr>
        <sz val="11"/>
        <color rgb="FFFF0000"/>
        <rFont val="맑은 고딕"/>
        <family val="3"/>
        <charset val="129"/>
      </rPr>
      <t xml:space="preserve">,   * 근무일: “0” (휴업시간 없음),  * 휴일: “토”, “일” 요일, “공”휴일로 표시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</si>
</sst>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.000%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6"/>
      <color rgb="FF000000"/>
      <name val="돋움체"/>
      <family val="3"/>
      <charset val="129"/>
    </font>
    <font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 applyNumberFormat="1">
      <alignment vertical="center"/>
    </xf>
    <xf numFmtId="0" fontId="0" fillId="0" borderId="0" xfId="1" applyNumberFormat="1" applyFont="1"/>
    <xf numFmtId="0" fontId="4" fillId="0" borderId="0" xfId="1" applyNumberFormat="1" applyFont="1" applyProtection="1">
      <protection locked="0"/>
    </xf>
    <xf numFmtId="0" fontId="4" fillId="0" borderId="6" xfId="1" applyNumberFormat="1" applyFont="1" applyFill="1" applyBorder="1" applyAlignment="1" applyProtection="1">
      <alignment horizontal="center" vertical="center"/>
      <protection locked="0"/>
    </xf>
    <xf numFmtId="0" fontId="5" fillId="0" borderId="6" xfId="1" applyNumberFormat="1" applyFont="1" applyFill="1" applyBorder="1" applyAlignment="1" applyProtection="1">
      <alignment horizontal="center" vertical="center"/>
      <protection locked="0"/>
    </xf>
    <xf numFmtId="0" fontId="4" fillId="0" borderId="10" xfId="1" applyNumberFormat="1" applyFont="1" applyFill="1" applyBorder="1" applyAlignment="1" applyProtection="1">
      <alignment horizontal="center" vertical="center"/>
      <protection locked="0"/>
    </xf>
    <xf numFmtId="0" fontId="5" fillId="0" borderId="10" xfId="1" applyNumberFormat="1" applyFont="1" applyFill="1" applyBorder="1" applyAlignment="1" applyProtection="1">
      <alignment horizontal="center" vertical="center"/>
      <protection locked="0"/>
    </xf>
    <xf numFmtId="0" fontId="4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1" applyNumberFormat="1" applyFont="1" applyBorder="1" applyAlignment="1" applyProtection="1">
      <alignment horizontal="center" vertical="center"/>
      <protection locked="0"/>
    </xf>
    <xf numFmtId="0" fontId="5" fillId="0" borderId="14" xfId="1" applyNumberFormat="1" applyFont="1" applyFill="1" applyBorder="1" applyAlignment="1" applyProtection="1">
      <alignment horizontal="center" vertical="center"/>
      <protection locked="0"/>
    </xf>
    <xf numFmtId="0" fontId="6" fillId="0" borderId="15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Alignment="1" applyProtection="1">
      <alignment horizontal="center" vertical="center"/>
      <protection locked="0"/>
    </xf>
    <xf numFmtId="0" fontId="4" fillId="0" borderId="18" xfId="1" applyNumberFormat="1" applyFont="1" applyFill="1" applyBorder="1" applyAlignment="1" applyProtection="1">
      <alignment horizontal="center" vertical="center"/>
      <protection locked="0"/>
    </xf>
    <xf numFmtId="0" fontId="4" fillId="0" borderId="18" xfId="1" applyNumberFormat="1" applyFont="1" applyBorder="1" applyAlignment="1" applyProtection="1">
      <alignment horizontal="center" vertical="center"/>
      <protection locked="0"/>
    </xf>
    <xf numFmtId="0" fontId="6" fillId="2" borderId="18" xfId="1" applyNumberFormat="1" applyFont="1" applyFill="1" applyBorder="1" applyAlignment="1" applyProtection="1">
      <alignment horizontal="center" vertical="center"/>
      <protection locked="0"/>
    </xf>
    <xf numFmtId="0" fontId="5" fillId="0" borderId="18" xfId="1" applyNumberFormat="1" applyFont="1" applyFill="1" applyBorder="1" applyAlignment="1" applyProtection="1">
      <alignment horizontal="center" vertical="center"/>
      <protection locked="0"/>
    </xf>
    <xf numFmtId="0" fontId="6" fillId="0" borderId="19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Alignment="1" applyProtection="1">
      <alignment horizontal="center" vertical="center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4" xfId="1" applyNumberFormat="1" applyFont="1" applyFill="1" applyBorder="1" applyAlignment="1" applyProtection="1">
      <alignment horizontal="center" vertical="center"/>
      <protection locked="0"/>
    </xf>
    <xf numFmtId="0" fontId="6" fillId="0" borderId="7" xfId="1" applyNumberFormat="1" applyFont="1" applyFill="1" applyBorder="1" applyAlignment="1" applyProtection="1">
      <alignment horizontal="center" vertical="center"/>
    </xf>
    <xf numFmtId="0" fontId="6" fillId="0" borderId="18" xfId="1" applyNumberFormat="1" applyFont="1" applyFill="1" applyBorder="1" applyAlignment="1" applyProtection="1">
      <alignment horizontal="center" vertical="center"/>
      <protection locked="0"/>
    </xf>
    <xf numFmtId="0" fontId="4" fillId="2" borderId="24" xfId="1" applyNumberFormat="1" applyFont="1" applyFill="1" applyBorder="1" applyAlignment="1" applyProtection="1">
      <alignment horizontal="center" vertical="center"/>
      <protection locked="0"/>
    </xf>
    <xf numFmtId="0" fontId="5" fillId="2" borderId="9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/>
    <xf numFmtId="0" fontId="4" fillId="2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6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Protection="1">
      <protection locked="0"/>
    </xf>
    <xf numFmtId="0" fontId="10" fillId="0" borderId="0" xfId="1" applyNumberFormat="1" applyFont="1" applyProtection="1">
      <protection locked="0"/>
    </xf>
    <xf numFmtId="0" fontId="11" fillId="0" borderId="0" xfId="1" applyNumberFormat="1" applyFont="1" applyFill="1" applyBorder="1" applyAlignment="1" applyProtection="1">
      <alignment horizontal="left" vertical="center"/>
    </xf>
    <xf numFmtId="0" fontId="11" fillId="0" borderId="0" xfId="1" applyNumberFormat="1" applyFont="1" applyProtection="1">
      <protection locked="0"/>
    </xf>
    <xf numFmtId="0" fontId="12" fillId="0" borderId="0" xfId="1" applyNumberFormat="1" applyFont="1" applyAlignment="1">
      <alignment horizontal="left" vertical="center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2" xfId="1" applyNumberFormat="1" applyFont="1" applyFill="1" applyBorder="1" applyAlignment="1" applyProtection="1">
      <alignment horizontal="center" vertical="center"/>
      <protection locked="0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3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5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6" xfId="1" applyNumberFormat="1" applyFont="1" applyFill="1" applyBorder="1" applyAlignment="1" applyProtection="1">
      <alignment horizontal="center" vertical="center"/>
      <protection locked="0"/>
    </xf>
    <xf numFmtId="0" fontId="4" fillId="0" borderId="10" xfId="1" applyNumberFormat="1" applyFont="1" applyFill="1" applyBorder="1" applyAlignment="1" applyProtection="1">
      <alignment horizontal="center" vertical="center"/>
      <protection locked="0"/>
    </xf>
    <xf numFmtId="0" fontId="4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4" fillId="0" borderId="11" xfId="1" applyNumberFormat="1" applyFont="1" applyFill="1" applyBorder="1" applyAlignment="1" applyProtection="1">
      <alignment horizontal="center" vertical="center"/>
    </xf>
    <xf numFmtId="0" fontId="4" fillId="0" borderId="12" xfId="1" applyNumberFormat="1" applyFont="1" applyFill="1" applyBorder="1" applyAlignment="1" applyProtection="1">
      <alignment horizontal="center" vertical="center"/>
      <protection locked="0"/>
    </xf>
    <xf numFmtId="0" fontId="4" fillId="0" borderId="16" xfId="1" applyNumberFormat="1" applyFont="1" applyFill="1" applyBorder="1" applyAlignment="1" applyProtection="1">
      <alignment horizontal="center" vertical="center"/>
      <protection locked="0"/>
    </xf>
    <xf numFmtId="0" fontId="4" fillId="0" borderId="13" xfId="1" applyNumberFormat="1" applyFont="1" applyFill="1" applyBorder="1" applyAlignment="1" applyProtection="1">
      <alignment horizontal="center" vertical="center"/>
      <protection locked="0"/>
    </xf>
    <xf numFmtId="0" fontId="4" fillId="0" borderId="17" xfId="1" applyNumberFormat="1" applyFont="1" applyFill="1" applyBorder="1" applyAlignment="1" applyProtection="1">
      <alignment horizontal="center" vertical="center"/>
      <protection locked="0"/>
    </xf>
    <xf numFmtId="0" fontId="4" fillId="0" borderId="20" xfId="1" applyNumberFormat="1" applyFont="1" applyFill="1" applyBorder="1" applyAlignment="1" applyProtection="1">
      <alignment horizontal="center" vertical="center"/>
      <protection locked="0"/>
    </xf>
    <xf numFmtId="0" fontId="4" fillId="2" borderId="21" xfId="1" applyNumberFormat="1" applyFont="1" applyFill="1" applyBorder="1" applyAlignment="1" applyProtection="1">
      <alignment horizontal="center" vertical="center"/>
      <protection locked="0"/>
    </xf>
    <xf numFmtId="0" fontId="4" fillId="2" borderId="22" xfId="1" applyNumberFormat="1" applyFont="1" applyFill="1" applyBorder="1" applyAlignment="1" applyProtection="1">
      <alignment horizontal="center" vertical="center"/>
      <protection locked="0"/>
    </xf>
    <xf numFmtId="0" fontId="4" fillId="2" borderId="23" xfId="1" applyNumberFormat="1" applyFont="1" applyFill="1" applyBorder="1" applyAlignment="1" applyProtection="1">
      <alignment horizontal="center" vertical="center"/>
      <protection locked="0"/>
    </xf>
    <xf numFmtId="0" fontId="4" fillId="2" borderId="25" xfId="1" applyNumberFormat="1" applyFont="1" applyFill="1" applyBorder="1" applyAlignment="1" applyProtection="1">
      <alignment horizontal="center" vertical="center"/>
    </xf>
    <xf numFmtId="0" fontId="4" fillId="2" borderId="26" xfId="1" applyNumberFormat="1" applyFont="1" applyFill="1" applyBorder="1" applyAlignment="1" applyProtection="1">
      <alignment horizontal="center" vertical="center"/>
    </xf>
    <xf numFmtId="0" fontId="4" fillId="2" borderId="27" xfId="1" applyNumberFormat="1" applyFont="1" applyFill="1" applyBorder="1" applyAlignment="1" applyProtection="1">
      <alignment horizontal="center" vertical="center"/>
    </xf>
    <xf numFmtId="0" fontId="8" fillId="0" borderId="28" xfId="1" applyNumberFormat="1" applyFont="1" applyFill="1" applyBorder="1" applyAlignment="1" applyProtection="1">
      <alignment horizontal="center" vertical="center"/>
      <protection locked="0"/>
    </xf>
    <xf numFmtId="0" fontId="9" fillId="0" borderId="28" xfId="1" applyNumberFormat="1" applyFont="1" applyFill="1" applyBorder="1" applyAlignment="1" applyProtection="1">
      <alignment horizontal="center" wrapText="1"/>
      <protection locked="0"/>
    </xf>
    <xf numFmtId="0" fontId="9" fillId="0" borderId="28" xfId="1" applyNumberFormat="1" applyFont="1" applyFill="1" applyBorder="1" applyAlignment="1" applyProtection="1">
      <protection locked="0"/>
    </xf>
    <xf numFmtId="176" fontId="9" fillId="0" borderId="28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Border="1" applyAlignment="1" applyProtection="1">
      <alignment horizontal="center" vertical="center"/>
    </xf>
    <xf numFmtId="0" fontId="12" fillId="0" borderId="0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M31"/>
  <sheetViews>
    <sheetView tabSelected="1" view="pageBreakPreview" zoomScaleNormal="100" zoomScaleSheetLayoutView="100" workbookViewId="0">
      <selection activeCell="AO10" sqref="AO10"/>
    </sheetView>
  </sheetViews>
  <sheetFormatPr defaultColWidth="9" defaultRowHeight="16.5" x14ac:dyDescent="0.3"/>
  <cols>
    <col min="1" max="1" width="3" style="1" customWidth="1"/>
    <col min="2" max="2" width="5.25" style="1" customWidth="1"/>
    <col min="3" max="3" width="7" style="1" customWidth="1"/>
    <col min="4" max="4" width="7.5" style="1" bestFit="1" customWidth="1"/>
    <col min="5" max="34" width="4.5" style="1" customWidth="1"/>
    <col min="35" max="35" width="3.75" style="1" customWidth="1"/>
    <col min="36" max="36" width="7.625" style="1" customWidth="1"/>
    <col min="37" max="16384" width="9" style="1"/>
  </cols>
  <sheetData>
    <row r="1" spans="1:37" ht="25.5" customHeight="1" x14ac:dyDescent="0.3">
      <c r="A1" s="33" t="s">
        <v>1</v>
      </c>
      <c r="B1" s="34"/>
      <c r="C1" s="34"/>
      <c r="D1" s="35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6"/>
      <c r="AK1" s="2"/>
    </row>
    <row r="2" spans="1:37" x14ac:dyDescent="0.3">
      <c r="A2" s="37" t="s">
        <v>12</v>
      </c>
      <c r="B2" s="39" t="s">
        <v>21</v>
      </c>
      <c r="C2" s="41" t="s">
        <v>10</v>
      </c>
      <c r="D2" s="43" t="s">
        <v>4</v>
      </c>
      <c r="E2" s="3">
        <v>1</v>
      </c>
      <c r="F2" s="3">
        <v>2</v>
      </c>
      <c r="G2" s="3">
        <v>3</v>
      </c>
      <c r="H2" s="3">
        <v>4</v>
      </c>
      <c r="I2" s="3">
        <v>5</v>
      </c>
      <c r="J2" s="4">
        <v>6</v>
      </c>
      <c r="K2" s="4">
        <v>7</v>
      </c>
      <c r="L2" s="3">
        <v>8</v>
      </c>
      <c r="M2" s="3">
        <v>9</v>
      </c>
      <c r="N2" s="3">
        <v>10</v>
      </c>
      <c r="O2" s="3">
        <v>11</v>
      </c>
      <c r="P2" s="3">
        <v>12</v>
      </c>
      <c r="Q2" s="3">
        <v>13</v>
      </c>
      <c r="R2" s="3">
        <v>14</v>
      </c>
      <c r="S2" s="3">
        <v>15</v>
      </c>
      <c r="T2" s="3">
        <v>16</v>
      </c>
      <c r="U2" s="3">
        <v>17</v>
      </c>
      <c r="V2" s="3">
        <v>18</v>
      </c>
      <c r="W2" s="3">
        <v>19</v>
      </c>
      <c r="X2" s="3">
        <v>20</v>
      </c>
      <c r="Y2" s="3">
        <v>21</v>
      </c>
      <c r="Z2" s="3">
        <v>22</v>
      </c>
      <c r="AA2" s="3">
        <v>23</v>
      </c>
      <c r="AB2" s="3">
        <v>24</v>
      </c>
      <c r="AC2" s="3">
        <v>25</v>
      </c>
      <c r="AD2" s="3">
        <v>26</v>
      </c>
      <c r="AE2" s="3">
        <v>27</v>
      </c>
      <c r="AF2" s="3">
        <v>28</v>
      </c>
      <c r="AG2" s="3">
        <v>29</v>
      </c>
      <c r="AH2" s="3">
        <v>30</v>
      </c>
      <c r="AI2" s="4"/>
      <c r="AJ2" s="44" t="s">
        <v>16</v>
      </c>
      <c r="AK2" s="2"/>
    </row>
    <row r="3" spans="1:37" x14ac:dyDescent="0.3">
      <c r="A3" s="38"/>
      <c r="B3" s="40"/>
      <c r="C3" s="42"/>
      <c r="D3" s="40"/>
      <c r="E3" s="5" t="s">
        <v>11</v>
      </c>
      <c r="F3" s="5" t="s">
        <v>22</v>
      </c>
      <c r="G3" s="5" t="s">
        <v>13</v>
      </c>
      <c r="H3" s="5" t="s">
        <v>15</v>
      </c>
      <c r="I3" s="5" t="s">
        <v>20</v>
      </c>
      <c r="J3" s="6" t="s">
        <v>14</v>
      </c>
      <c r="K3" s="6" t="s">
        <v>17</v>
      </c>
      <c r="L3" s="5" t="s">
        <v>11</v>
      </c>
      <c r="M3" s="5" t="s">
        <v>22</v>
      </c>
      <c r="N3" s="5" t="s">
        <v>13</v>
      </c>
      <c r="O3" s="5" t="s">
        <v>15</v>
      </c>
      <c r="P3" s="5" t="s">
        <v>20</v>
      </c>
      <c r="Q3" s="6" t="s">
        <v>14</v>
      </c>
      <c r="R3" s="6" t="s">
        <v>17</v>
      </c>
      <c r="S3" s="5" t="s">
        <v>11</v>
      </c>
      <c r="T3" s="5" t="s">
        <v>22</v>
      </c>
      <c r="U3" s="5" t="s">
        <v>13</v>
      </c>
      <c r="V3" s="5" t="s">
        <v>15</v>
      </c>
      <c r="W3" s="5" t="s">
        <v>20</v>
      </c>
      <c r="X3" s="6" t="s">
        <v>14</v>
      </c>
      <c r="Y3" s="6" t="s">
        <v>17</v>
      </c>
      <c r="Z3" s="5" t="s">
        <v>11</v>
      </c>
      <c r="AA3" s="5" t="s">
        <v>22</v>
      </c>
      <c r="AB3" s="5" t="s">
        <v>13</v>
      </c>
      <c r="AC3" s="5" t="s">
        <v>15</v>
      </c>
      <c r="AD3" s="5" t="s">
        <v>20</v>
      </c>
      <c r="AE3" s="6" t="s">
        <v>14</v>
      </c>
      <c r="AF3" s="6" t="s">
        <v>17</v>
      </c>
      <c r="AG3" s="5" t="s">
        <v>11</v>
      </c>
      <c r="AH3" s="5" t="s">
        <v>22</v>
      </c>
      <c r="AI3" s="6"/>
      <c r="AJ3" s="45"/>
      <c r="AK3" s="2"/>
    </row>
    <row r="4" spans="1:37" ht="18" customHeight="1" x14ac:dyDescent="0.3">
      <c r="A4" s="46">
        <v>1</v>
      </c>
      <c r="B4" s="48"/>
      <c r="C4" s="48" t="s">
        <v>19</v>
      </c>
      <c r="D4" s="7" t="s">
        <v>7</v>
      </c>
      <c r="E4" s="8">
        <v>8</v>
      </c>
      <c r="F4" s="8">
        <v>8</v>
      </c>
      <c r="G4" s="8">
        <v>8</v>
      </c>
      <c r="H4" s="8">
        <v>8</v>
      </c>
      <c r="I4" s="8">
        <v>8</v>
      </c>
      <c r="J4" s="9" t="s">
        <v>14</v>
      </c>
      <c r="K4" s="9" t="s">
        <v>17</v>
      </c>
      <c r="L4" s="8">
        <v>8</v>
      </c>
      <c r="M4" s="8">
        <v>8</v>
      </c>
      <c r="N4" s="8">
        <v>8</v>
      </c>
      <c r="O4" s="8">
        <v>8</v>
      </c>
      <c r="P4" s="8">
        <v>8</v>
      </c>
      <c r="Q4" s="9" t="s">
        <v>14</v>
      </c>
      <c r="R4" s="9" t="s">
        <v>17</v>
      </c>
      <c r="S4" s="8">
        <v>8</v>
      </c>
      <c r="T4" s="8">
        <v>8</v>
      </c>
      <c r="U4" s="8">
        <v>8</v>
      </c>
      <c r="V4" s="8">
        <v>8</v>
      </c>
      <c r="W4" s="8">
        <v>8</v>
      </c>
      <c r="X4" s="9" t="s">
        <v>14</v>
      </c>
      <c r="Y4" s="9" t="s">
        <v>17</v>
      </c>
      <c r="Z4" s="8">
        <v>8</v>
      </c>
      <c r="AA4" s="8">
        <v>8</v>
      </c>
      <c r="AB4" s="8">
        <v>8</v>
      </c>
      <c r="AC4" s="8">
        <v>8</v>
      </c>
      <c r="AD4" s="8">
        <v>8</v>
      </c>
      <c r="AE4" s="9" t="s">
        <v>14</v>
      </c>
      <c r="AF4" s="9" t="s">
        <v>17</v>
      </c>
      <c r="AG4" s="8">
        <v>8</v>
      </c>
      <c r="AH4" s="8">
        <v>8</v>
      </c>
      <c r="AI4" s="9"/>
      <c r="AJ4" s="10">
        <f>SUM(E4:AI4)</f>
        <v>176</v>
      </c>
      <c r="AK4" s="11"/>
    </row>
    <row r="5" spans="1:37" ht="18" customHeight="1" x14ac:dyDescent="0.3">
      <c r="A5" s="47"/>
      <c r="B5" s="49"/>
      <c r="C5" s="49"/>
      <c r="D5" s="12" t="s">
        <v>8</v>
      </c>
      <c r="E5" s="13">
        <v>0</v>
      </c>
      <c r="F5" s="13">
        <v>0</v>
      </c>
      <c r="G5" s="13">
        <v>0</v>
      </c>
      <c r="H5" s="14">
        <v>8</v>
      </c>
      <c r="I5" s="14">
        <v>8</v>
      </c>
      <c r="J5" s="15" t="s">
        <v>14</v>
      </c>
      <c r="K5" s="15" t="s">
        <v>17</v>
      </c>
      <c r="L5" s="13">
        <v>0</v>
      </c>
      <c r="M5" s="13">
        <v>0</v>
      </c>
      <c r="N5" s="13">
        <v>0</v>
      </c>
      <c r="O5" s="14">
        <v>8</v>
      </c>
      <c r="P5" s="14">
        <v>8</v>
      </c>
      <c r="Q5" s="15" t="s">
        <v>14</v>
      </c>
      <c r="R5" s="15" t="s">
        <v>17</v>
      </c>
      <c r="S5" s="13">
        <v>0</v>
      </c>
      <c r="T5" s="13">
        <v>0</v>
      </c>
      <c r="U5" s="13">
        <v>0</v>
      </c>
      <c r="V5" s="14">
        <v>8</v>
      </c>
      <c r="W5" s="14">
        <v>8</v>
      </c>
      <c r="X5" s="15" t="s">
        <v>14</v>
      </c>
      <c r="Y5" s="15" t="s">
        <v>17</v>
      </c>
      <c r="Z5" s="13">
        <v>0</v>
      </c>
      <c r="AA5" s="13">
        <v>0</v>
      </c>
      <c r="AB5" s="13">
        <v>0</v>
      </c>
      <c r="AC5" s="14">
        <v>8</v>
      </c>
      <c r="AD5" s="14">
        <v>8</v>
      </c>
      <c r="AE5" s="15" t="s">
        <v>14</v>
      </c>
      <c r="AF5" s="15" t="s">
        <v>17</v>
      </c>
      <c r="AG5" s="13">
        <v>0</v>
      </c>
      <c r="AH5" s="13">
        <v>0</v>
      </c>
      <c r="AI5" s="15"/>
      <c r="AJ5" s="16">
        <f>SUM(E5:AI5)</f>
        <v>64</v>
      </c>
      <c r="AK5" s="17">
        <f>COUNTIF(F5:AH5,8)</f>
        <v>8</v>
      </c>
    </row>
    <row r="6" spans="1:37" ht="18" customHeight="1" x14ac:dyDescent="0.3">
      <c r="A6" s="50">
        <v>2</v>
      </c>
      <c r="B6" s="39"/>
      <c r="C6" s="39"/>
      <c r="D6" s="18"/>
      <c r="E6" s="3"/>
      <c r="F6" s="3"/>
      <c r="G6" s="3"/>
      <c r="H6" s="19"/>
      <c r="I6" s="19"/>
      <c r="J6" s="9"/>
      <c r="K6" s="9"/>
      <c r="L6" s="3"/>
      <c r="M6" s="3"/>
      <c r="N6" s="3"/>
      <c r="O6" s="19"/>
      <c r="P6" s="19"/>
      <c r="Q6" s="9"/>
      <c r="R6" s="9"/>
      <c r="S6" s="3"/>
      <c r="T6" s="3"/>
      <c r="U6" s="3"/>
      <c r="V6" s="19"/>
      <c r="W6" s="19"/>
      <c r="X6" s="9"/>
      <c r="Y6" s="9"/>
      <c r="Z6" s="3"/>
      <c r="AA6" s="3"/>
      <c r="AB6" s="3"/>
      <c r="AC6" s="19"/>
      <c r="AD6" s="19"/>
      <c r="AE6" s="9"/>
      <c r="AF6" s="9"/>
      <c r="AG6" s="3"/>
      <c r="AH6" s="3"/>
      <c r="AI6" s="4"/>
      <c r="AJ6" s="20"/>
      <c r="AK6" s="11"/>
    </row>
    <row r="7" spans="1:37" ht="18" customHeight="1" x14ac:dyDescent="0.3">
      <c r="A7" s="47"/>
      <c r="B7" s="49"/>
      <c r="C7" s="49"/>
      <c r="D7" s="12"/>
      <c r="E7" s="12"/>
      <c r="F7" s="12"/>
      <c r="G7" s="12"/>
      <c r="H7" s="21"/>
      <c r="I7" s="21"/>
      <c r="J7" s="15"/>
      <c r="K7" s="15"/>
      <c r="L7" s="12"/>
      <c r="M7" s="12"/>
      <c r="N7" s="12"/>
      <c r="O7" s="21"/>
      <c r="P7" s="21"/>
      <c r="Q7" s="15"/>
      <c r="R7" s="15"/>
      <c r="S7" s="12"/>
      <c r="T7" s="12"/>
      <c r="U7" s="12"/>
      <c r="V7" s="21"/>
      <c r="W7" s="21"/>
      <c r="X7" s="15"/>
      <c r="Y7" s="15"/>
      <c r="Z7" s="12"/>
      <c r="AA7" s="12"/>
      <c r="AB7" s="12"/>
      <c r="AC7" s="21"/>
      <c r="AD7" s="21"/>
      <c r="AE7" s="15"/>
      <c r="AF7" s="15"/>
      <c r="AG7" s="12"/>
      <c r="AH7" s="12"/>
      <c r="AI7" s="15"/>
      <c r="AJ7" s="16"/>
      <c r="AK7" s="17">
        <f>COUNTIF(F7:AH7,8)</f>
        <v>0</v>
      </c>
    </row>
    <row r="8" spans="1:37" ht="18" customHeight="1" x14ac:dyDescent="0.3">
      <c r="A8" s="50">
        <v>3</v>
      </c>
      <c r="B8" s="39"/>
      <c r="C8" s="39"/>
      <c r="D8" s="18"/>
      <c r="E8" s="3"/>
      <c r="F8" s="3"/>
      <c r="G8" s="3"/>
      <c r="H8" s="19"/>
      <c r="I8" s="19"/>
      <c r="J8" s="9"/>
      <c r="K8" s="9"/>
      <c r="L8" s="3"/>
      <c r="M8" s="3"/>
      <c r="N8" s="3"/>
      <c r="O8" s="19"/>
      <c r="P8" s="19"/>
      <c r="Q8" s="9"/>
      <c r="R8" s="9"/>
      <c r="S8" s="3"/>
      <c r="T8" s="3"/>
      <c r="U8" s="3"/>
      <c r="V8" s="19"/>
      <c r="W8" s="19"/>
      <c r="X8" s="9"/>
      <c r="Y8" s="9"/>
      <c r="Z8" s="3"/>
      <c r="AA8" s="3"/>
      <c r="AB8" s="3"/>
      <c r="AC8" s="19"/>
      <c r="AD8" s="19"/>
      <c r="AE8" s="9"/>
      <c r="AF8" s="9"/>
      <c r="AG8" s="3"/>
      <c r="AH8" s="3"/>
      <c r="AI8" s="4"/>
      <c r="AJ8" s="20"/>
      <c r="AK8" s="11"/>
    </row>
    <row r="9" spans="1:37" ht="18" customHeight="1" x14ac:dyDescent="0.3">
      <c r="A9" s="47"/>
      <c r="B9" s="49"/>
      <c r="C9" s="49"/>
      <c r="D9" s="12"/>
      <c r="E9" s="12"/>
      <c r="F9" s="12"/>
      <c r="G9" s="12"/>
      <c r="H9" s="21"/>
      <c r="I9" s="21"/>
      <c r="J9" s="15"/>
      <c r="K9" s="15"/>
      <c r="L9" s="12"/>
      <c r="M9" s="12"/>
      <c r="N9" s="12"/>
      <c r="O9" s="21"/>
      <c r="P9" s="21"/>
      <c r="Q9" s="15"/>
      <c r="R9" s="15"/>
      <c r="S9" s="12"/>
      <c r="T9" s="12"/>
      <c r="U9" s="12"/>
      <c r="V9" s="21"/>
      <c r="W9" s="21"/>
      <c r="X9" s="15"/>
      <c r="Y9" s="15"/>
      <c r="Z9" s="12"/>
      <c r="AA9" s="12"/>
      <c r="AB9" s="12"/>
      <c r="AC9" s="21"/>
      <c r="AD9" s="21"/>
      <c r="AE9" s="15"/>
      <c r="AF9" s="15"/>
      <c r="AG9" s="12"/>
      <c r="AH9" s="12"/>
      <c r="AI9" s="15"/>
      <c r="AJ9" s="16"/>
      <c r="AK9" s="17">
        <f>COUNTIF(F9:AH9,8)</f>
        <v>0</v>
      </c>
    </row>
    <row r="10" spans="1:37" ht="18" customHeight="1" x14ac:dyDescent="0.3">
      <c r="A10" s="50">
        <v>4</v>
      </c>
      <c r="B10" s="39"/>
      <c r="C10" s="39"/>
      <c r="D10" s="18"/>
      <c r="E10" s="3"/>
      <c r="F10" s="3"/>
      <c r="G10" s="3"/>
      <c r="H10" s="19"/>
      <c r="I10" s="19"/>
      <c r="J10" s="9"/>
      <c r="K10" s="9"/>
      <c r="L10" s="3"/>
      <c r="M10" s="3"/>
      <c r="N10" s="3"/>
      <c r="O10" s="19"/>
      <c r="P10" s="19"/>
      <c r="Q10" s="9"/>
      <c r="R10" s="9"/>
      <c r="S10" s="3"/>
      <c r="T10" s="3"/>
      <c r="U10" s="3"/>
      <c r="V10" s="19"/>
      <c r="W10" s="19"/>
      <c r="X10" s="9"/>
      <c r="Y10" s="9"/>
      <c r="Z10" s="3"/>
      <c r="AA10" s="3"/>
      <c r="AB10" s="3"/>
      <c r="AC10" s="19"/>
      <c r="AD10" s="19"/>
      <c r="AE10" s="9"/>
      <c r="AF10" s="9"/>
      <c r="AG10" s="3"/>
      <c r="AH10" s="3"/>
      <c r="AI10" s="4"/>
      <c r="AJ10" s="20"/>
      <c r="AK10" s="11"/>
    </row>
    <row r="11" spans="1:37" ht="18" customHeight="1" x14ac:dyDescent="0.3">
      <c r="A11" s="47"/>
      <c r="B11" s="49"/>
      <c r="C11" s="49"/>
      <c r="D11" s="12"/>
      <c r="E11" s="12"/>
      <c r="F11" s="12"/>
      <c r="G11" s="12"/>
      <c r="H11" s="21"/>
      <c r="I11" s="21"/>
      <c r="J11" s="15"/>
      <c r="K11" s="15"/>
      <c r="L11" s="12"/>
      <c r="M11" s="12"/>
      <c r="N11" s="12"/>
      <c r="O11" s="21"/>
      <c r="P11" s="21"/>
      <c r="Q11" s="15"/>
      <c r="R11" s="15"/>
      <c r="S11" s="12"/>
      <c r="T11" s="12"/>
      <c r="U11" s="12"/>
      <c r="V11" s="21"/>
      <c r="W11" s="21"/>
      <c r="X11" s="15"/>
      <c r="Y11" s="15"/>
      <c r="Z11" s="12"/>
      <c r="AA11" s="12"/>
      <c r="AB11" s="12"/>
      <c r="AC11" s="21"/>
      <c r="AD11" s="21"/>
      <c r="AE11" s="15"/>
      <c r="AF11" s="15"/>
      <c r="AG11" s="12"/>
      <c r="AH11" s="12"/>
      <c r="AI11" s="15"/>
      <c r="AJ11" s="16"/>
      <c r="AK11" s="17">
        <f>COUNTIF(F11:AH11,8)</f>
        <v>0</v>
      </c>
    </row>
    <row r="12" spans="1:37" ht="18" customHeight="1" x14ac:dyDescent="0.3">
      <c r="A12" s="50">
        <v>5</v>
      </c>
      <c r="B12" s="39"/>
      <c r="C12" s="39"/>
      <c r="D12" s="18"/>
      <c r="E12" s="3"/>
      <c r="F12" s="3"/>
      <c r="G12" s="3"/>
      <c r="H12" s="3"/>
      <c r="I12" s="3"/>
      <c r="J12" s="9"/>
      <c r="K12" s="9"/>
      <c r="L12" s="19"/>
      <c r="M12" s="19"/>
      <c r="N12" s="3"/>
      <c r="O12" s="3"/>
      <c r="P12" s="3"/>
      <c r="Q12" s="9"/>
      <c r="R12" s="9"/>
      <c r="S12" s="19"/>
      <c r="T12" s="19"/>
      <c r="U12" s="3"/>
      <c r="V12" s="3"/>
      <c r="W12" s="3"/>
      <c r="X12" s="9"/>
      <c r="Y12" s="9"/>
      <c r="Z12" s="19"/>
      <c r="AA12" s="19"/>
      <c r="AB12" s="3"/>
      <c r="AC12" s="3"/>
      <c r="AD12" s="3"/>
      <c r="AE12" s="9"/>
      <c r="AF12" s="9"/>
      <c r="AG12" s="19"/>
      <c r="AH12" s="19"/>
      <c r="AI12" s="4"/>
      <c r="AJ12" s="20"/>
      <c r="AK12" s="11"/>
    </row>
    <row r="13" spans="1:37" ht="18" customHeight="1" x14ac:dyDescent="0.3">
      <c r="A13" s="47"/>
      <c r="B13" s="49"/>
      <c r="C13" s="49"/>
      <c r="D13" s="12"/>
      <c r="E13" s="12"/>
      <c r="F13" s="12"/>
      <c r="G13" s="12"/>
      <c r="H13" s="12"/>
      <c r="I13" s="12"/>
      <c r="J13" s="15"/>
      <c r="K13" s="15"/>
      <c r="L13" s="21"/>
      <c r="M13" s="21"/>
      <c r="N13" s="12"/>
      <c r="O13" s="12"/>
      <c r="P13" s="12"/>
      <c r="Q13" s="15"/>
      <c r="R13" s="15"/>
      <c r="S13" s="21"/>
      <c r="T13" s="21"/>
      <c r="U13" s="12"/>
      <c r="V13" s="12"/>
      <c r="W13" s="12"/>
      <c r="X13" s="15"/>
      <c r="Y13" s="15"/>
      <c r="Z13" s="21"/>
      <c r="AA13" s="21"/>
      <c r="AB13" s="12"/>
      <c r="AC13" s="12"/>
      <c r="AD13" s="12"/>
      <c r="AE13" s="15"/>
      <c r="AF13" s="15"/>
      <c r="AG13" s="21"/>
      <c r="AH13" s="21"/>
      <c r="AI13" s="15"/>
      <c r="AJ13" s="16"/>
      <c r="AK13" s="17">
        <f>COUNTIF(F13:AH13,8)</f>
        <v>0</v>
      </c>
    </row>
    <row r="14" spans="1:37" ht="18" customHeight="1" x14ac:dyDescent="0.3">
      <c r="A14" s="50">
        <v>6</v>
      </c>
      <c r="B14" s="39"/>
      <c r="C14" s="39"/>
      <c r="D14" s="18"/>
      <c r="E14" s="3"/>
      <c r="F14" s="3"/>
      <c r="G14" s="3"/>
      <c r="H14" s="3"/>
      <c r="I14" s="3"/>
      <c r="J14" s="9"/>
      <c r="K14" s="9"/>
      <c r="L14" s="19"/>
      <c r="M14" s="19"/>
      <c r="N14" s="3"/>
      <c r="O14" s="3"/>
      <c r="P14" s="3"/>
      <c r="Q14" s="9"/>
      <c r="R14" s="9"/>
      <c r="S14" s="19"/>
      <c r="T14" s="19"/>
      <c r="U14" s="3"/>
      <c r="V14" s="3"/>
      <c r="W14" s="3"/>
      <c r="X14" s="9"/>
      <c r="Y14" s="9"/>
      <c r="Z14" s="19"/>
      <c r="AA14" s="19"/>
      <c r="AB14" s="3"/>
      <c r="AC14" s="3"/>
      <c r="AD14" s="3"/>
      <c r="AE14" s="9"/>
      <c r="AF14" s="9"/>
      <c r="AG14" s="19"/>
      <c r="AH14" s="19"/>
      <c r="AI14" s="4"/>
      <c r="AJ14" s="20"/>
      <c r="AK14" s="11"/>
    </row>
    <row r="15" spans="1:37" ht="18" customHeight="1" x14ac:dyDescent="0.3">
      <c r="A15" s="47"/>
      <c r="B15" s="49"/>
      <c r="C15" s="49"/>
      <c r="D15" s="12"/>
      <c r="E15" s="12"/>
      <c r="F15" s="12"/>
      <c r="G15" s="12"/>
      <c r="H15" s="12"/>
      <c r="I15" s="12"/>
      <c r="J15" s="15"/>
      <c r="K15" s="15"/>
      <c r="L15" s="21"/>
      <c r="M15" s="21"/>
      <c r="N15" s="12"/>
      <c r="O15" s="12"/>
      <c r="P15" s="12"/>
      <c r="Q15" s="15"/>
      <c r="R15" s="15"/>
      <c r="S15" s="21"/>
      <c r="T15" s="21"/>
      <c r="U15" s="12"/>
      <c r="V15" s="12"/>
      <c r="W15" s="12"/>
      <c r="X15" s="15"/>
      <c r="Y15" s="15"/>
      <c r="Z15" s="21"/>
      <c r="AA15" s="21"/>
      <c r="AB15" s="12"/>
      <c r="AC15" s="12"/>
      <c r="AD15" s="12"/>
      <c r="AE15" s="15"/>
      <c r="AF15" s="15"/>
      <c r="AG15" s="21"/>
      <c r="AH15" s="21"/>
      <c r="AI15" s="15"/>
      <c r="AJ15" s="16"/>
      <c r="AK15" s="17">
        <f>COUNTIF(F15:AH15,8)</f>
        <v>0</v>
      </c>
    </row>
    <row r="16" spans="1:37" ht="18" customHeight="1" x14ac:dyDescent="0.3">
      <c r="A16" s="50">
        <v>7</v>
      </c>
      <c r="B16" s="39"/>
      <c r="C16" s="39"/>
      <c r="D16" s="18"/>
      <c r="E16" s="3"/>
      <c r="F16" s="3"/>
      <c r="G16" s="3"/>
      <c r="H16" s="3"/>
      <c r="I16" s="3"/>
      <c r="J16" s="9"/>
      <c r="K16" s="9"/>
      <c r="L16" s="19"/>
      <c r="M16" s="19"/>
      <c r="N16" s="3"/>
      <c r="O16" s="3"/>
      <c r="P16" s="3"/>
      <c r="Q16" s="9"/>
      <c r="R16" s="9"/>
      <c r="S16" s="19"/>
      <c r="T16" s="19"/>
      <c r="U16" s="3"/>
      <c r="V16" s="3"/>
      <c r="W16" s="3"/>
      <c r="X16" s="9"/>
      <c r="Y16" s="9"/>
      <c r="Z16" s="19"/>
      <c r="AA16" s="19"/>
      <c r="AB16" s="3"/>
      <c r="AC16" s="3"/>
      <c r="AD16" s="3"/>
      <c r="AE16" s="9"/>
      <c r="AF16" s="9"/>
      <c r="AG16" s="19"/>
      <c r="AH16" s="19"/>
      <c r="AI16" s="4"/>
      <c r="AJ16" s="20"/>
      <c r="AK16" s="11"/>
    </row>
    <row r="17" spans="1:39" ht="18" customHeight="1" x14ac:dyDescent="0.3">
      <c r="A17" s="47"/>
      <c r="B17" s="49"/>
      <c r="C17" s="49"/>
      <c r="D17" s="12"/>
      <c r="E17" s="12"/>
      <c r="F17" s="12"/>
      <c r="G17" s="12"/>
      <c r="H17" s="12"/>
      <c r="I17" s="12"/>
      <c r="J17" s="15"/>
      <c r="K17" s="15"/>
      <c r="L17" s="21"/>
      <c r="M17" s="21"/>
      <c r="N17" s="12"/>
      <c r="O17" s="12"/>
      <c r="P17" s="12"/>
      <c r="Q17" s="15"/>
      <c r="R17" s="15"/>
      <c r="S17" s="21"/>
      <c r="T17" s="21"/>
      <c r="U17" s="12"/>
      <c r="V17" s="12"/>
      <c r="W17" s="12"/>
      <c r="X17" s="15"/>
      <c r="Y17" s="15"/>
      <c r="Z17" s="21"/>
      <c r="AA17" s="21"/>
      <c r="AB17" s="12"/>
      <c r="AC17" s="12"/>
      <c r="AD17" s="12"/>
      <c r="AE17" s="15"/>
      <c r="AF17" s="15"/>
      <c r="AG17" s="21"/>
      <c r="AH17" s="21"/>
      <c r="AI17" s="15"/>
      <c r="AJ17" s="16"/>
      <c r="AK17" s="17">
        <f>COUNTIF(F17:AH17,8)</f>
        <v>0</v>
      </c>
    </row>
    <row r="18" spans="1:39" ht="18" customHeight="1" x14ac:dyDescent="0.3">
      <c r="A18" s="50">
        <v>8</v>
      </c>
      <c r="B18" s="39"/>
      <c r="C18" s="39"/>
      <c r="D18" s="18"/>
      <c r="E18" s="3"/>
      <c r="F18" s="3"/>
      <c r="G18" s="3"/>
      <c r="H18" s="3"/>
      <c r="I18" s="3"/>
      <c r="J18" s="9"/>
      <c r="K18" s="9"/>
      <c r="L18" s="19"/>
      <c r="M18" s="19"/>
      <c r="N18" s="3"/>
      <c r="O18" s="3"/>
      <c r="P18" s="3"/>
      <c r="Q18" s="9"/>
      <c r="R18" s="9"/>
      <c r="S18" s="19"/>
      <c r="T18" s="19"/>
      <c r="U18" s="3"/>
      <c r="V18" s="3"/>
      <c r="W18" s="3"/>
      <c r="X18" s="9"/>
      <c r="Y18" s="9"/>
      <c r="Z18" s="19"/>
      <c r="AA18" s="19"/>
      <c r="AB18" s="3"/>
      <c r="AC18" s="3"/>
      <c r="AD18" s="3"/>
      <c r="AE18" s="9"/>
      <c r="AF18" s="9"/>
      <c r="AG18" s="19"/>
      <c r="AH18" s="19"/>
      <c r="AI18" s="4"/>
      <c r="AJ18" s="20"/>
      <c r="AK18" s="11"/>
    </row>
    <row r="19" spans="1:39" ht="18" customHeight="1" x14ac:dyDescent="0.3">
      <c r="A19" s="47"/>
      <c r="B19" s="49"/>
      <c r="C19" s="49"/>
      <c r="D19" s="12"/>
      <c r="E19" s="12"/>
      <c r="F19" s="12"/>
      <c r="G19" s="12"/>
      <c r="H19" s="12"/>
      <c r="I19" s="12"/>
      <c r="J19" s="15"/>
      <c r="K19" s="15"/>
      <c r="L19" s="21"/>
      <c r="M19" s="21"/>
      <c r="N19" s="12"/>
      <c r="O19" s="12"/>
      <c r="P19" s="12"/>
      <c r="Q19" s="15"/>
      <c r="R19" s="15"/>
      <c r="S19" s="21"/>
      <c r="T19" s="21"/>
      <c r="U19" s="12"/>
      <c r="V19" s="12"/>
      <c r="W19" s="12"/>
      <c r="X19" s="15"/>
      <c r="Y19" s="15"/>
      <c r="Z19" s="21"/>
      <c r="AA19" s="21"/>
      <c r="AB19" s="12"/>
      <c r="AC19" s="12"/>
      <c r="AD19" s="12"/>
      <c r="AE19" s="15"/>
      <c r="AF19" s="15"/>
      <c r="AG19" s="21"/>
      <c r="AH19" s="21"/>
      <c r="AI19" s="15"/>
      <c r="AJ19" s="16"/>
      <c r="AK19" s="17">
        <f>COUNTIF(F19:AH19,8)</f>
        <v>0</v>
      </c>
    </row>
    <row r="20" spans="1:39" ht="18" customHeight="1" x14ac:dyDescent="0.3">
      <c r="A20" s="50">
        <v>9</v>
      </c>
      <c r="B20" s="48"/>
      <c r="C20" s="48"/>
      <c r="D20" s="7"/>
      <c r="E20" s="3"/>
      <c r="F20" s="3"/>
      <c r="G20" s="3"/>
      <c r="H20" s="3"/>
      <c r="I20" s="3"/>
      <c r="J20" s="9"/>
      <c r="K20" s="9"/>
      <c r="L20" s="19"/>
      <c r="M20" s="19"/>
      <c r="N20" s="3"/>
      <c r="O20" s="3"/>
      <c r="P20" s="3"/>
      <c r="Q20" s="9"/>
      <c r="R20" s="9"/>
      <c r="S20" s="19"/>
      <c r="T20" s="19"/>
      <c r="U20" s="3"/>
      <c r="V20" s="3"/>
      <c r="W20" s="3"/>
      <c r="X20" s="9"/>
      <c r="Y20" s="9"/>
      <c r="Z20" s="19"/>
      <c r="AA20" s="19"/>
      <c r="AB20" s="3"/>
      <c r="AC20" s="3"/>
      <c r="AD20" s="3"/>
      <c r="AE20" s="9"/>
      <c r="AF20" s="9"/>
      <c r="AG20" s="19"/>
      <c r="AH20" s="19"/>
      <c r="AI20" s="9"/>
      <c r="AJ20" s="10"/>
      <c r="AK20" s="11"/>
    </row>
    <row r="21" spans="1:39" ht="18" customHeight="1" x14ac:dyDescent="0.3">
      <c r="A21" s="47"/>
      <c r="B21" s="49"/>
      <c r="C21" s="49"/>
      <c r="D21" s="12"/>
      <c r="E21" s="12"/>
      <c r="F21" s="12"/>
      <c r="G21" s="12"/>
      <c r="H21" s="12"/>
      <c r="I21" s="12"/>
      <c r="J21" s="15"/>
      <c r="K21" s="15"/>
      <c r="L21" s="21"/>
      <c r="M21" s="21"/>
      <c r="N21" s="12"/>
      <c r="O21" s="12"/>
      <c r="P21" s="12"/>
      <c r="Q21" s="15"/>
      <c r="R21" s="15"/>
      <c r="S21" s="21"/>
      <c r="T21" s="21"/>
      <c r="U21" s="12"/>
      <c r="V21" s="12"/>
      <c r="W21" s="12"/>
      <c r="X21" s="15"/>
      <c r="Y21" s="15"/>
      <c r="Z21" s="21"/>
      <c r="AA21" s="21"/>
      <c r="AB21" s="12"/>
      <c r="AC21" s="12"/>
      <c r="AD21" s="12"/>
      <c r="AE21" s="15"/>
      <c r="AF21" s="15"/>
      <c r="AG21" s="21"/>
      <c r="AH21" s="21"/>
      <c r="AI21" s="15"/>
      <c r="AJ21" s="16"/>
      <c r="AK21" s="17">
        <f>COUNTIF(F21:AH21,8)</f>
        <v>0</v>
      </c>
    </row>
    <row r="22" spans="1:39" ht="18" customHeight="1" x14ac:dyDescent="0.3">
      <c r="A22" s="50">
        <v>10</v>
      </c>
      <c r="B22" s="39"/>
      <c r="C22" s="39"/>
      <c r="D22" s="18"/>
      <c r="E22" s="3"/>
      <c r="F22" s="3"/>
      <c r="G22" s="3"/>
      <c r="H22" s="3"/>
      <c r="I22" s="3"/>
      <c r="J22" s="9"/>
      <c r="K22" s="9"/>
      <c r="L22" s="19"/>
      <c r="M22" s="19"/>
      <c r="N22" s="3"/>
      <c r="O22" s="3"/>
      <c r="P22" s="3"/>
      <c r="Q22" s="9"/>
      <c r="R22" s="9"/>
      <c r="S22" s="19"/>
      <c r="T22" s="19"/>
      <c r="U22" s="3"/>
      <c r="V22" s="3"/>
      <c r="W22" s="3"/>
      <c r="X22" s="9"/>
      <c r="Y22" s="9"/>
      <c r="Z22" s="19"/>
      <c r="AA22" s="19"/>
      <c r="AB22" s="3"/>
      <c r="AC22" s="3"/>
      <c r="AD22" s="3"/>
      <c r="AE22" s="9"/>
      <c r="AF22" s="9"/>
      <c r="AG22" s="19"/>
      <c r="AH22" s="19"/>
      <c r="AI22" s="4"/>
      <c r="AJ22" s="20"/>
      <c r="AK22" s="11"/>
    </row>
    <row r="23" spans="1:39" ht="18" customHeight="1" x14ac:dyDescent="0.3">
      <c r="A23" s="47"/>
      <c r="B23" s="49"/>
      <c r="C23" s="49"/>
      <c r="D23" s="12"/>
      <c r="E23" s="12"/>
      <c r="F23" s="12"/>
      <c r="G23" s="12"/>
      <c r="H23" s="12"/>
      <c r="I23" s="12"/>
      <c r="J23" s="15"/>
      <c r="K23" s="15"/>
      <c r="L23" s="21"/>
      <c r="M23" s="21"/>
      <c r="N23" s="12"/>
      <c r="O23" s="12"/>
      <c r="P23" s="12"/>
      <c r="Q23" s="15"/>
      <c r="R23" s="15"/>
      <c r="S23" s="21"/>
      <c r="T23" s="21"/>
      <c r="U23" s="12"/>
      <c r="V23" s="12"/>
      <c r="W23" s="12"/>
      <c r="X23" s="15"/>
      <c r="Y23" s="15"/>
      <c r="Z23" s="21"/>
      <c r="AA23" s="21"/>
      <c r="AB23" s="12"/>
      <c r="AC23" s="12"/>
      <c r="AD23" s="12"/>
      <c r="AE23" s="15"/>
      <c r="AF23" s="15"/>
      <c r="AG23" s="21"/>
      <c r="AH23" s="21"/>
      <c r="AI23" s="15"/>
      <c r="AJ23" s="16"/>
      <c r="AK23" s="17">
        <f>COUNTIF(F23:AH23,8)</f>
        <v>0</v>
      </c>
    </row>
    <row r="24" spans="1:39" ht="18" customHeight="1" x14ac:dyDescent="0.3">
      <c r="A24" s="51" t="s">
        <v>6</v>
      </c>
      <c r="B24" s="52"/>
      <c r="C24" s="52"/>
      <c r="D24" s="53"/>
      <c r="E24" s="22">
        <f>E12+E4+E14+E16+E18+E6+E8+E20+E22++E10</f>
        <v>8</v>
      </c>
      <c r="F24" s="22">
        <f t="shared" ref="F24:AI24" si="0">F12+F4+F14+F16+F18+F6+F8+F20+F22++F10</f>
        <v>8</v>
      </c>
      <c r="G24" s="22">
        <f t="shared" si="0"/>
        <v>8</v>
      </c>
      <c r="H24" s="22">
        <f t="shared" si="0"/>
        <v>8</v>
      </c>
      <c r="I24" s="22">
        <f t="shared" si="0"/>
        <v>8</v>
      </c>
      <c r="J24" s="23" t="s">
        <v>14</v>
      </c>
      <c r="K24" s="23" t="s">
        <v>17</v>
      </c>
      <c r="L24" s="22">
        <f t="shared" si="0"/>
        <v>8</v>
      </c>
      <c r="M24" s="22">
        <f t="shared" si="0"/>
        <v>8</v>
      </c>
      <c r="N24" s="22">
        <f t="shared" si="0"/>
        <v>8</v>
      </c>
      <c r="O24" s="22">
        <f t="shared" si="0"/>
        <v>8</v>
      </c>
      <c r="P24" s="22">
        <f t="shared" si="0"/>
        <v>8</v>
      </c>
      <c r="Q24" s="23" t="s">
        <v>14</v>
      </c>
      <c r="R24" s="23" t="s">
        <v>17</v>
      </c>
      <c r="S24" s="22">
        <f t="shared" si="0"/>
        <v>8</v>
      </c>
      <c r="T24" s="22">
        <f t="shared" si="0"/>
        <v>8</v>
      </c>
      <c r="U24" s="22">
        <f t="shared" si="0"/>
        <v>8</v>
      </c>
      <c r="V24" s="22">
        <f t="shared" si="0"/>
        <v>8</v>
      </c>
      <c r="W24" s="22">
        <f t="shared" si="0"/>
        <v>8</v>
      </c>
      <c r="X24" s="23" t="s">
        <v>14</v>
      </c>
      <c r="Y24" s="23" t="s">
        <v>17</v>
      </c>
      <c r="Z24" s="22">
        <f t="shared" si="0"/>
        <v>8</v>
      </c>
      <c r="AA24" s="22">
        <f t="shared" si="0"/>
        <v>8</v>
      </c>
      <c r="AB24" s="22">
        <f t="shared" si="0"/>
        <v>8</v>
      </c>
      <c r="AC24" s="22">
        <f t="shared" si="0"/>
        <v>8</v>
      </c>
      <c r="AD24" s="22">
        <f t="shared" si="0"/>
        <v>8</v>
      </c>
      <c r="AE24" s="23" t="s">
        <v>14</v>
      </c>
      <c r="AF24" s="23" t="s">
        <v>17</v>
      </c>
      <c r="AG24" s="22">
        <f t="shared" si="0"/>
        <v>8</v>
      </c>
      <c r="AH24" s="22">
        <f t="shared" si="0"/>
        <v>8</v>
      </c>
      <c r="AI24" s="22">
        <f t="shared" si="0"/>
        <v>0</v>
      </c>
      <c r="AJ24" s="22">
        <f>AJ12+AJ4+AJ14+AJ16+AJ18+AJ6+AJ8+AJ20+AJ22+AJ10</f>
        <v>176</v>
      </c>
      <c r="AK24" s="1" t="s">
        <v>3</v>
      </c>
      <c r="AM24" s="24"/>
    </row>
    <row r="25" spans="1:39" ht="18" customHeight="1" x14ac:dyDescent="0.3">
      <c r="A25" s="54" t="s">
        <v>9</v>
      </c>
      <c r="B25" s="55"/>
      <c r="C25" s="55"/>
      <c r="D25" s="56"/>
      <c r="E25" s="25">
        <f>E13+E5+E15+E17+E19+E7+E9+E21+E23+E11</f>
        <v>0</v>
      </c>
      <c r="F25" s="25">
        <f t="shared" ref="F25:AI25" si="1">F13+F5+F15+F17+F19+F7+F9+F21+F23+F11</f>
        <v>0</v>
      </c>
      <c r="G25" s="25">
        <f t="shared" si="1"/>
        <v>0</v>
      </c>
      <c r="H25" s="25">
        <f t="shared" si="1"/>
        <v>8</v>
      </c>
      <c r="I25" s="25">
        <f t="shared" si="1"/>
        <v>8</v>
      </c>
      <c r="J25" s="23" t="s">
        <v>14</v>
      </c>
      <c r="K25" s="23" t="s">
        <v>17</v>
      </c>
      <c r="L25" s="25">
        <f t="shared" si="1"/>
        <v>0</v>
      </c>
      <c r="M25" s="25">
        <f t="shared" si="1"/>
        <v>0</v>
      </c>
      <c r="N25" s="25">
        <f t="shared" si="1"/>
        <v>0</v>
      </c>
      <c r="O25" s="25">
        <f t="shared" si="1"/>
        <v>8</v>
      </c>
      <c r="P25" s="25">
        <f t="shared" si="1"/>
        <v>8</v>
      </c>
      <c r="Q25" s="23" t="s">
        <v>14</v>
      </c>
      <c r="R25" s="23" t="s">
        <v>17</v>
      </c>
      <c r="S25" s="25">
        <f t="shared" si="1"/>
        <v>0</v>
      </c>
      <c r="T25" s="25">
        <f t="shared" si="1"/>
        <v>0</v>
      </c>
      <c r="U25" s="25">
        <f t="shared" si="1"/>
        <v>0</v>
      </c>
      <c r="V25" s="25">
        <f t="shared" si="1"/>
        <v>8</v>
      </c>
      <c r="W25" s="25">
        <f t="shared" si="1"/>
        <v>8</v>
      </c>
      <c r="X25" s="23" t="s">
        <v>14</v>
      </c>
      <c r="Y25" s="23" t="s">
        <v>17</v>
      </c>
      <c r="Z25" s="25">
        <f t="shared" si="1"/>
        <v>0</v>
      </c>
      <c r="AA25" s="25">
        <f t="shared" si="1"/>
        <v>0</v>
      </c>
      <c r="AB25" s="25">
        <f t="shared" si="1"/>
        <v>0</v>
      </c>
      <c r="AC25" s="25">
        <f t="shared" si="1"/>
        <v>8</v>
      </c>
      <c r="AD25" s="25">
        <f t="shared" si="1"/>
        <v>8</v>
      </c>
      <c r="AE25" s="23" t="s">
        <v>14</v>
      </c>
      <c r="AF25" s="23" t="s">
        <v>17</v>
      </c>
      <c r="AG25" s="25">
        <f t="shared" si="1"/>
        <v>0</v>
      </c>
      <c r="AH25" s="25">
        <f t="shared" si="1"/>
        <v>0</v>
      </c>
      <c r="AI25" s="25">
        <f t="shared" si="1"/>
        <v>0</v>
      </c>
      <c r="AJ25" s="25">
        <f>AJ13+AJ5+AJ15+AJ17+AJ19+AJ7+AJ9+AJ21+AJ23+AJ11</f>
        <v>64</v>
      </c>
    </row>
    <row r="26" spans="1:39" x14ac:dyDescent="0.3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7"/>
    </row>
    <row r="27" spans="1:39" ht="41.25" customHeight="1" x14ac:dyDescent="0.3">
      <c r="A27" s="57" t="s">
        <v>5</v>
      </c>
      <c r="B27" s="57"/>
      <c r="C27" s="57"/>
      <c r="D27" s="57"/>
      <c r="E27" s="57"/>
      <c r="F27" s="57"/>
      <c r="G27" s="57"/>
      <c r="H27" s="57"/>
      <c r="I27" s="57"/>
      <c r="J27" s="57"/>
      <c r="K27" s="58" t="s">
        <v>23</v>
      </c>
      <c r="L27" s="59"/>
      <c r="M27" s="59"/>
      <c r="N27" s="59"/>
      <c r="O27" s="59"/>
      <c r="P27" s="59"/>
      <c r="Q27" s="60">
        <f>AJ25/AJ24</f>
        <v>0.36363636363636365</v>
      </c>
      <c r="R27" s="60"/>
      <c r="S27" s="60"/>
      <c r="T27" s="60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</row>
    <row r="28" spans="1:39" ht="18" customHeight="1" x14ac:dyDescent="0.3">
      <c r="A28" s="29" t="s">
        <v>2</v>
      </c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</row>
    <row r="29" spans="1:39" ht="18" customHeight="1" x14ac:dyDescent="0.3">
      <c r="A29" s="30" t="s">
        <v>24</v>
      </c>
      <c r="B29" s="30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28"/>
      <c r="AH29" s="28"/>
      <c r="AI29" s="28"/>
      <c r="AJ29" s="28"/>
    </row>
    <row r="30" spans="1:39" ht="9" customHeight="1" x14ac:dyDescent="0.3">
      <c r="A30" s="32" t="s">
        <v>18</v>
      </c>
      <c r="B30" s="32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</row>
    <row r="31" spans="1:39" ht="30.75" customHeight="1" x14ac:dyDescent="0.3">
      <c r="A31" s="61" t="s">
        <v>0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</row>
  </sheetData>
  <mergeCells count="42">
    <mergeCell ref="A31:AJ31"/>
    <mergeCell ref="A24:D24"/>
    <mergeCell ref="A25:D25"/>
    <mergeCell ref="A27:J27"/>
    <mergeCell ref="K27:P27"/>
    <mergeCell ref="Q27:T27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  <mergeCell ref="A8:A9"/>
    <mergeCell ref="B8:B9"/>
    <mergeCell ref="C8:C9"/>
    <mergeCell ref="A10:A11"/>
    <mergeCell ref="B10:B11"/>
    <mergeCell ref="C10:C11"/>
    <mergeCell ref="A4:A5"/>
    <mergeCell ref="B4:B5"/>
    <mergeCell ref="C4:C5"/>
    <mergeCell ref="A6:A7"/>
    <mergeCell ref="B6:B7"/>
    <mergeCell ref="C6:C7"/>
    <mergeCell ref="A1:AJ1"/>
    <mergeCell ref="A2:A3"/>
    <mergeCell ref="B2:B3"/>
    <mergeCell ref="C2:C3"/>
    <mergeCell ref="D2:D3"/>
    <mergeCell ref="AJ2:AJ3"/>
  </mergeCells>
  <phoneticPr fontId="14" type="noConversion"/>
  <printOptions horizontalCentered="1"/>
  <pageMargins left="0.39347222447395325" right="0.39347222447395325" top="0.59041666984558105" bottom="0.19666667282581329" header="0.51152777671813965" footer="0.51152777671813965"/>
  <pageSetup paperSize="9" scale="75" fitToHeight="0" orientation="landscape" r:id="rId1"/>
  <colBreaks count="1" manualBreakCount="1">
    <brk id="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100" workbookViewId="0"/>
  </sheetViews>
  <sheetFormatPr defaultColWidth="9" defaultRowHeight="16.5" x14ac:dyDescent="0.3"/>
  <sheetData/>
  <phoneticPr fontId="14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휴업대상자 명단 및 단축율 산정(25.06월 계획)</vt:lpstr>
      <vt:lpstr>Sheet1</vt:lpstr>
      <vt:lpstr>'휴업대상자 명단 및 단축율 산정(25.06월 계획)'!Print_Area</vt:lpstr>
      <vt:lpstr>'휴업대상자 명단 및 단축율 산정(25.06월 계획)'!Print_Titles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Moel</cp:lastModifiedBy>
  <cp:revision>9</cp:revision>
  <cp:lastPrinted>2025-09-02T01:05:36Z</cp:lastPrinted>
  <dcterms:created xsi:type="dcterms:W3CDTF">2025-03-28T06:28:50Z</dcterms:created>
  <dcterms:modified xsi:type="dcterms:W3CDTF">2026-05-22T08:30:18Z</dcterms:modified>
  <cp:version>1200.0100.01</cp:version>
</cp:coreProperties>
</file>