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ls" ContentType="application/vnd.ms-exce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ownloads\"/>
    </mc:Choice>
  </mc:AlternateContent>
  <x:bookViews>
    <x:workbookView xWindow="0" yWindow="0" windowWidth="28545" windowHeight="11340"/>
  </x:bookViews>
  <x:sheets>
    <x:sheet name="실휴업일수" sheetId="1" r:id="rId4"/>
    <x:sheet name="지원금산출내역" sheetId="2" r:id="rId5"/>
  </x:sheets>
  <x:externalReferences>
    <x:externalReference r:id="rId6"/>
    <x:externalReference r:id="rId7"/>
    <x:externalReference r:id="rId8"/>
    <x:externalReference r:id="rId9"/>
    <x:externalReference r:id="rId10"/>
  </x:externalReferences>
  <x:definedNames>
    <x:definedName name="ABC">#REF!</x:definedName>
    <x:definedName name="_xlnm.Database">'[D21300/v-engineering/WINNT/Profiles/d4634/Local Settings/Temporary Internet Files/Content.IE5/WXE7KHYN/Sanha-dwg list_manhour.xls]POR(PCP)'!$A$1:$N$230</x:definedName>
    <x:definedName name="Database1">#REF!</x:definedName>
    <x:definedName name="DB">#REF!</x:definedName>
    <x:definedName name="ddd">#REF!</x:definedName>
    <x:definedName name="dwg">'[D21300/v-engineering/project/5278/sch/5278_생산도_선장배괸.xls]선체부속'!$B$1:$D$46</x:definedName>
    <x:definedName name="DWG_TOTAL">#REF!</x:definedName>
    <x:definedName name="kty">'[D21300/v-engineering/Cheol/Sanha/Others/Yard/6037DWGlist_DPP QUP.xls]PCP(53M)'!$A$1:$G$266</x:definedName>
    <x:definedName name="MH">#REF!</x:definedName>
    <x:definedName name="TOTAL">#REF!</x:definedName>
    <x:definedName name="zzz">#REF!</x:definedName>
    <x:definedName name="공휴일">'[C:/Users/dsme/AppData/Local/Microsoft/Windows/INetCache/IE/Q7KAYSK6/☆ 연차관리대장(2019년)SGC(동남,유성,영광포함).xlsx]공휴일계산'!$G$4:$G$28</x:definedName>
    <x:definedName name="구희정">#REF!</x:definedName>
    <x:definedName name="권권권">#REF!</x:definedName>
    <x:definedName name="김정만">#REF!</x:definedName>
    <x:definedName name="ㄴㄴㄴ">#REF!</x:definedName>
    <x:definedName name="납기">#REF!</x:definedName>
    <x:definedName name="대상자만">#REF!</x:definedName>
    <x:definedName name="대상자만202402">#REF!</x:definedName>
    <x:definedName name="ㅂㅂㅂ">#REF!</x:definedName>
    <x:definedName name="사번">OFFSET('[N22270/v-engineering/임향미/각종양식/재직(경력)증명서.xls]직원명부관리'!$B$13,0,0,COUNTA('[N22270/v-engineering/임향미/각종양식/재직(경력)증명서.xls]직원명부관리'!$B$13:$B$65536),1)</x:definedName>
    <x:definedName name="삼삼">#REF!</x:definedName>
    <x:definedName name="성명">OFFSET('[N22270/v-engineering/임향미/각종양식/재직(경력)증명서.xls]직원명부관리'!$C$13,0,0,COUNTA('[N22270/v-engineering/임향미/각종양식/재직(경력)증명서.xls]직원명부관리'!$C$13:$C$65536),1)</x:definedName>
    <x:definedName name="에버원">#REF!</x:definedName>
    <x:definedName name="용도목록">OFFSET('[N22270/v-engineering/임향미/각종양식/재직(경력)증명서.xls]재직(경력)증명서'!$AH$10,0,0,COUNTA('[N22270/v-engineering/임향미/각종양식/재직(경력)증명서.xls]재직(경력)증명서'!$AH$10:$AH$65536),1)</x:definedName>
    <x:definedName name="임향미">#REF!</x:definedName>
    <x:definedName name="파트명">#REF!</x:definedName>
    <x:definedName name="_xlnm.Print_Area" localSheetId="0">실휴업일수!$A$2:$AJ$28</x:definedName>
    <x:definedName name="_xlnm.Print_Area" localSheetId="1">지원금산출내역!$A$2:$AI$31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Moel</x:author>
  </x:authors>
  <x:commentList>
    <x:comment ref="C6:C6" authorId="0">
      <x:text>
        <x:r>
          <x:rPr>
            <x:rFont val="굴림"/>
            <x:sz val="9"/>
            <x:color rgb="ff000000"/>
            <x:b val="1"/>
          </x:rPr>
          <x:t xml:space="preserve">입력형식
년년-월월-일일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<x:sst xmlns:r="http://schemas.openxmlformats.org/officeDocument/2006/relationships" xmlns:c="http://schemas.openxmlformats.org/drawingml/2006/chart" xmlns:x="http://schemas.openxmlformats.org/spreadsheetml/2006/main" count="53" uniqueCount="46">
  <x:si>
    <x:t>연차수당</x:t>
  </x:si>
  <x:si>
    <x:t>연장근무수당</x:t>
  </x:si>
  <x:si>
    <x:t>홍길동</x:t>
  </x:si>
  <x:si>
    <x:t>기본급</x:t>
  </x:si>
  <x:si>
    <x:t>계</x:t>
  </x:si>
  <x:si>
    <x:t>고용유지지원금(휴업) 산출내역서</x:t>
  </x:si>
  <x:si>
    <x:t>일 지원시간 갯수 합계</x:t>
  </x:si>
  <x:si>
    <x:t>휴업수당액</x:t>
  </x:si>
  <x:si>
    <x:t>지급결정액</x:t>
  </x:si>
  <x:si>
    <x:t>지원일수</x:t>
  </x:si>
  <x:si>
    <x:t>&lt;작성방법&gt;
○ 노란색 셀에 데이터 입력
○ 날짜칸에는 1일 휴업시간을 아라비아 숫자로 표기
○ 주휴일은 "주", 약정휴일은 "약"으로 표기 (단, 휴업수당을 지급한 경우에 기록)</x:t>
  </x:si>
  <x:si>
    <x:t>통상임금</x:t>
  </x:si>
  <x:si>
    <x:t>일 지원금액 (한도 적용)</x:t>
  </x:si>
  <x:si>
    <x:t>데이터입력(1일휴업시간)</x:t>
  </x:si>
  <x:si>
    <x:t>주</x:t>
  </x:si>
  <x:si>
    <x:t>8 h</x:t>
  </x:si>
  <x:si>
    <x:t>5 h</x:t>
  </x:si>
  <x:si>
    <x:t>2 h</x:t>
  </x:si>
  <x:si>
    <x:t>성 명</x:t>
  </x:si>
  <x:si>
    <x:t>9 h</x:t>
  </x:si>
  <x:si>
    <x:t>7 h</x:t>
  </x:si>
  <x:si>
    <x:t>6 h</x:t>
  </x:si>
  <x:si>
    <x:t>NO.</x:t>
  </x:si>
  <x:si>
    <x:t>1 h</x:t>
  </x:si>
  <x:si>
    <x:t>3 h</x:t>
  </x:si>
  <x:si>
    <x:t>4 h</x:t>
  </x:si>
  <x:si>
    <x:t>지원월</x:t>
  </x:si>
  <x:si>
    <x:t>지원
시간</x:t>
  </x:si>
  <x:si>
    <x:t>지원
일수</x:t>
  </x:si>
  <x:si>
    <x:t>휴업시간</x:t>
  </x:si>
  <x:si>
    <x:t>사업장명</x:t>
  </x:si>
  <x:si>
    <x:t>7급 김인성</x:t>
  </x:si>
  <x:si>
    <x:t>고정수당</x:t>
  </x:si>
  <x:si>
    <x:t>임금 항목</x:t>
  </x:si>
  <x:si>
    <x:t>데이터입력</x:t>
  </x:si>
  <x:si>
    <x:t>임금보전기준</x:t>
  </x:si>
  <x:si>
    <x:t>생년월일</x:t>
  </x:si>
  <x:si>
    <x:t>통상임금
(일액)</x:t>
  </x:si>
  <x:si>
    <x:t>인별 원단위 절사</x:t>
  </x:si>
  <x:si>
    <x:t>약정휴일, 토/일요일</x:t>
  </x:si>
  <x:si>
    <x:t>통상임금 산정내역</x:t>
  </x:si>
  <x:si>
    <x:t>휴업수당
(시급)</x:t>
  </x:si>
  <x:si>
    <x:t>임금보전
지급기준</x:t>
  </x:si>
  <x:si>
    <x:t>통상임금
(시급)</x:t>
  </x:si>
  <x:si>
    <x:t>휴업일수(주휴포함) 산정 내용</x:t>
  </x:si>
  <x:si>
    <x:t>2026년    월분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</x:si>
</x:sst>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_-* #,##0_-;\-* #,##0_-;_-* &quot;-&quot;??_-;_-@_-"/>
    <x:numFmt numFmtId="165" formatCode="yyyy\.\ mm\.dd\.;@"/>
    <x:numFmt numFmtId="166" formatCode="#,##0_ "/>
    <x:numFmt numFmtId="167" formatCode="_-* #,##0.0_-;\-* #,##0.0_-;_-* &quot;-&quot;?_-;_-@_-"/>
    <x:numFmt numFmtId="168" formatCode="yyyy\.\ mm\.\ dd\.;@"/>
    <x:numFmt numFmtId="169" formatCode="0_ &quot;h&quot;"/>
  </x:numFmts>
  <x:fonts count="3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궁서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궁서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말랑말랑 Bold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말랑말랑 Bold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30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30"/>
          <x:color rgb="ff000000"/>
          <x:b val="1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5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25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말랑말랑 Bold"/>
          <x:sz val="2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말랑말랑 Bold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말랑말랑 Bold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  <x:fill>
      <x:patternFill patternType="solid">
        <x:fgColor rgb="ffd8bee4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bfbfbf"/>
        <x:bgColor indexed="64"/>
      </x:patternFill>
    </x:fill>
    <x:fill>
      <x:patternFill patternType="solid">
        <x:fgColor rgb="ffffffff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auto="1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bottom"/>
    </x:xf>
    <x:xf numFmtId="0" fontId="0" fillId="0" borderId="0">
      <x:alignment horizontal="general" vertical="center"/>
    </x:xf>
  </x:cellStyleXfs>
  <x:cellXfs count="111">
    <x:xf numFmtId="0" fontId="0" fillId="0" borderId="0" xfId="5" applyNumberFormat="1">
      <x:alignment horizontal="general" vertical="center"/>
    </x:xf>
    <x:xf numFmtId="0" fontId="8" fillId="0" borderId="0" xfId="5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4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5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8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" xfId="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" xfId="4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0" xfId="5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4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4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0" xfId="5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7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7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4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4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8" fillId="0" borderId="1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8" fillId="0" borderId="1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19" fillId="4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19" fillId="4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0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0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8" fillId="0" borderId="7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8" fillId="0" borderId="7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1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1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8" fillId="0" borderId="5" xfId="1" applyNumberFormat="1" applyFont="1" applyFill="1" applyBorder="1" applyAlignment="1">
          <x:alignment horizontal="center" vertical="center"/>
        </x:xf>
      </mc:Fallback>
    </mc:AlternateContent>
    <x:xf numFmtId="0" fontId="22" fillId="5" borderId="0" xfId="5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5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4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23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3" fillId="4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18" fillId="0" borderId="0" xfId="5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8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8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3" fillId="3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3" fillId="3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3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3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3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3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4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4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" borderId="1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1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" borderId="1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" borderId="1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" borderId="1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" borderId="1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3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1" fillId="0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1" fillId="0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6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6" borderId="1" xfId="1" applyNumberFormat="1" applyFont="1" applyFill="1" applyBorder="1" applyAlignment="1">
          <x:alignment horizontal="center" vertical="center"/>
        </x:xf>
      </mc:Fallback>
    </mc:AlternateContent>
    <x:xf numFmtId="0" fontId="33" fillId="0" borderId="18" xfId="5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33" fillId="0" borderId="19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19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2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2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2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2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2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22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23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23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4" fillId="0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4" fillId="0" borderId="0" xfId="5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5" fillId="4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5" fillId="4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4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4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6">
    <x:cellStyle name="표준" xfId="0" builtinId="0"/>
    <x:cellStyle name="표준 4" xfId="1"/>
    <x:cellStyle name="쉼표 [0] 4" xfId="2"/>
    <x:cellStyle name="표준 2 2" xfId="3"/>
    <x:cellStyle name="표준_구조생산설계1팀 2" xfId="4"/>
  </x:cellStyles>
  <x:dxfs count="14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dbd609"/>
            <hs:size val="0"/>
            <hs:ratio val="0"/>
            <hs:spacing val="0"/>
            <hs:offset val="0"/>
          </x:font>
          <x:fill>
            <x:patternFill patternType="solid">
              <x:bgColor rgb="fffbff42"/>
            </x:patternFill>
          </x:fill>
        </x:dxf>
      </mc:Choice>
      <mc:Fallback>
        <x:dxf>
          <x:font>
            <x:color rgb="ffdbd609"/>
          </x:font>
          <x:fill>
            <x:patternFill patternType="solid">
              <x:bgColor rgb="fffbff42"/>
            </x:patternFill>
          </x:fill>
        </x:dxf>
      </mc:Fallback>
    </mc:AlternateContent>
    <x:dxf>
      <x:fill>
        <x:patternFill patternType="solid">
          <x:bgColor rgb="fff97d81"/>
        </x:patternFill>
      </x:fill>
    </x:dxf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5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Relationship Id="rId7" Type="http://schemas.openxmlformats.org/officeDocument/2006/relationships/externalLink" Target="externalLinks/externalLink2.xml"  /><Relationship Id="rId8" Type="http://schemas.openxmlformats.org/officeDocument/2006/relationships/externalLink" Target="externalLinks/externalLink3.xml"  /><Relationship Id="rId9" Type="http://schemas.openxmlformats.org/officeDocument/2006/relationships/externalLink" Target="externalLinks/externalLink4.xml"  /></Relationships>
</file>

<file path=xl/externalLinks/_rels/externalLink1.xml.rels><?xml version="1.0" encoding="UTF-8" standalone="yes" ?><Relationships xmlns="http://schemas.openxmlformats.org/package/2006/relationships"><Relationship Id="rId1" Type="http://schemas.microsoft.com/office/2006/relationships/xlExternalLinkPath/xlPathMissing" Target="D21300/v-engineering/WINNT/Profiles/d4634/Local%20Settings/Temporary%20Internet%20Files/Content.IE5/WXE7KHYN/Sanha-dwg%20list_manhour.xls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microsoft.com/office/2006/relationships/xlExternalLinkPath/xlPathMissing" Target="D21300/v-engineering/project/5278/sch/5278_&#49373;&#49328;&#46020;_&#49440;&#51109;&#48176;&#44344;.xls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microsoft.com/office/2006/relationships/xlExternalLinkPath/xlPathMissing" Target="D21300/v-engineering/Cheol/Sanha/Others/Yard/6037DWGlist_DPP%20QUP.xls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dsme/AppData/Local/Microsoft/Windows/INetCache/IE/Q7KAYSK6/&#9734;%20&#50672;&#52264;&#44288;&#47532;&#45824;&#51109;(2019&#45380;)SGC(&#46041;&#45224;,&#50976;&#49457;,&#50689;&#44305;&#54252;&#54632;).xlsx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microsoft.com/office/2006/relationships/xlExternalLinkPath/xlPathMissing" Target="N22270/v-engineering/&#51076;&#54693;&#48120;/&#44033;&#51333;&#50577;&#49885;/&#51116;&#51649;(&#44221;&#47141;)&#51613;&#47749;&#49436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정리"/>
      <x:sheetName val="Master Sch"/>
      <x:sheetName val="Sheet1 (2)"/>
      <x:sheetName val="파견 sch"/>
      <x:sheetName val="AFC설계"/>
      <x:sheetName val="AFC"/>
      <x:sheetName val="MH (PCP)"/>
      <x:sheetName val="MH (QUP)"/>
      <x:sheetName val="MH (DPP)"/>
      <x:sheetName val="도면(PCP)"/>
      <x:sheetName val="도면(DPP)"/>
      <x:sheetName val="도면(QUP)"/>
      <x:sheetName val="Bridge"/>
      <x:sheetName val="Sheet1"/>
      <x:sheetName val="2002-5-14"/>
      <x:sheetName val="MH (종합-5-14)"/>
      <x:sheetName val="Sheet2"/>
      <x:sheetName val="POR(PCP)"/>
      <x:sheetName val="POR(DPP)"/>
      <x:sheetName val="POR(QUP)"/>
      <x:sheetName val="PJT별시수"/>
      <x:sheetName val="시수계획-old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>
        <x:row r="1">
          <x:cell r="A1" t="str">
            <x:v>BLOCKCODE</x:v>
          </x:cell>
          <x:cell r="B1" t="str">
            <x:v>PORNO</x:v>
          </x:cell>
          <x:cell r="D1" t="str">
            <x:v>TITLE</x:v>
          </x:cell>
          <x:cell r="E1" t="str">
            <x:v>NAME</x:v>
          </x:cell>
          <x:cell r="F1" t="str">
            <x:v>REVNO</x:v>
          </x:cell>
          <x:cell r="G1" t="str">
            <x:v>MH</x:v>
          </x:cell>
          <x:cell r="H1" t="str">
            <x:v>MOT 시작</x:v>
          </x:cell>
          <x:cell r="I1" t="str">
            <x:v>MTO 종료</x:v>
          </x:cell>
          <x:cell r="J1" t="str">
            <x:v>POR 시작</x:v>
          </x:cell>
          <x:cell r="K1" t="str">
            <x:v>POR 종료</x:v>
          </x:cell>
          <x:cell r="L1" t="str">
            <x:v>POR 발행</x:v>
          </x:cell>
          <x:cell r="M1" t="str">
            <x:v>PNDDATE</x:v>
          </x:cell>
          <x:cell r="N1" t="str">
            <x:v>REMARK</x:v>
          </x:cell>
        </x:row>
        <x:row r="2">
          <x:cell r="A2" t="str">
            <x:v>33A</x:v>
          </x:cell>
          <x:cell r="B2" t="str">
            <x:v>R---I11</x:v>
          </x:cell>
          <x:cell r="C2" t="str">
            <x:v>제작</x:v>
          </x:cell>
          <x:cell r="D2" t="str">
            <x:v>CABLE TRAY SUPPORT MFG</x:v>
          </x:cell>
          <x:cell r="F2" t="str">
            <x:v>00</x:v>
          </x:cell>
          <x:cell r="G2">
            <x:v>5</x:v>
          </x:cell>
        </x:row>
        <x:row r="3">
          <x:cell r="A3" t="str">
            <x:v>33D</x:v>
          </x:cell>
          <x:cell r="B3" t="str">
            <x:v>R---I12</x:v>
          </x:cell>
          <x:cell r="C3" t="str">
            <x:v>제작</x:v>
          </x:cell>
          <x:cell r="D3" t="str">
            <x:v>TUBE RACEWAY SUPPORT MFG</x:v>
          </x:cell>
          <x:cell r="F3" t="str">
            <x:v>00</x:v>
          </x:cell>
          <x:cell r="G3">
            <x:v>5</x:v>
          </x:cell>
        </x:row>
        <x:row r="4">
          <x:cell r="A4" t="str">
            <x:v>33D</x:v>
          </x:cell>
          <x:cell r="B4" t="str">
            <x:v>R---I13</x:v>
          </x:cell>
          <x:cell r="C4" t="str">
            <x:v>제작</x:v>
          </x:cell>
          <x:cell r="D4" t="str">
            <x:v>INSTRUMENT STANCHION MFG</x:v>
          </x:cell>
          <x:cell r="F4" t="str">
            <x:v>00</x:v>
          </x:cell>
          <x:cell r="G4">
            <x:v>5</x:v>
          </x:cell>
        </x:row>
        <x:row r="5">
          <x:cell r="A5" t="str">
            <x:v>33D</x:v>
          </x:cell>
          <x:cell r="B5" t="str">
            <x:v>R---I14</x:v>
          </x:cell>
          <x:cell r="C5" t="str">
            <x:v>제작</x:v>
          </x:cell>
          <x:cell r="D5" t="str">
            <x:v>F&amp;G DETECTOR SEAT/SUPPORT MFG</x:v>
          </x:cell>
          <x:cell r="F5" t="str">
            <x:v>00</x:v>
          </x:cell>
          <x:cell r="G5">
            <x:v>5</x:v>
          </x:cell>
        </x:row>
        <x:row r="6">
          <x:cell r="A6" t="str">
            <x:v>33D</x:v>
          </x:cell>
          <x:cell r="B6" t="str">
            <x:v>R---I15</x:v>
          </x:cell>
          <x:cell r="C6" t="str">
            <x:v>제작</x:v>
          </x:cell>
          <x:cell r="D6" t="str">
            <x:v>PANEL &amp; J/B SEAT/SUPPORT MFG</x:v>
          </x:cell>
          <x:cell r="F6" t="str">
            <x:v>00</x:v>
          </x:cell>
          <x:cell r="G6">
            <x:v>5</x:v>
          </x:cell>
        </x:row>
        <x:row r="7">
          <x:cell r="A7" t="str">
            <x:v>34B</x:v>
          </x:cell>
          <x:cell r="B7" t="str">
            <x:v>R---I21</x:v>
          </x:cell>
          <x:cell r="C7" t="str">
            <x:v>제작</x:v>
          </x:cell>
          <x:cell r="D7" t="str">
            <x:v>CABLE TRAY SUPPORT MFG</x:v>
          </x:cell>
          <x:cell r="F7" t="str">
            <x:v>01</x:v>
          </x:cell>
          <x:cell r="G7">
            <x:v>5</x:v>
          </x:cell>
        </x:row>
        <x:row r="8">
          <x:cell r="A8" t="str">
            <x:v>34C</x:v>
          </x:cell>
          <x:cell r="B8" t="str">
            <x:v>R---I31</x:v>
          </x:cell>
          <x:cell r="C8" t="str">
            <x:v>제작</x:v>
          </x:cell>
          <x:cell r="D8" t="str">
            <x:v>CABLE TRAY SUPPORT MFG</x:v>
          </x:cell>
          <x:cell r="F8" t="str">
            <x:v>00</x:v>
          </x:cell>
          <x:cell r="G8">
            <x:v>5</x:v>
          </x:cell>
        </x:row>
        <x:row r="9">
          <x:cell r="A9" t="str">
            <x:v>34C</x:v>
          </x:cell>
          <x:cell r="B9" t="str">
            <x:v>R---I34</x:v>
          </x:cell>
          <x:cell r="C9" t="str">
            <x:v>제작</x:v>
          </x:cell>
          <x:cell r="D9" t="str">
            <x:v>F&amp;G DETECTOR SEAT/SUPPORT MFG</x:v>
          </x:cell>
          <x:cell r="F9" t="str">
            <x:v>00</x:v>
          </x:cell>
          <x:cell r="G9">
            <x:v>5</x:v>
          </x:cell>
        </x:row>
        <x:row r="10">
          <x:cell r="A10" t="str">
            <x:v>34C</x:v>
          </x:cell>
          <x:cell r="B10" t="str">
            <x:v>R---I35</x:v>
          </x:cell>
          <x:cell r="C10" t="str">
            <x:v>제작</x:v>
          </x:cell>
          <x:cell r="D10" t="str">
            <x:v>PANEL &amp; J/B SEAT/SUPPORT MFG</x:v>
          </x:cell>
          <x:cell r="F10" t="str">
            <x:v>00</x:v>
          </x:cell>
          <x:cell r="G10">
            <x:v>5</x:v>
          </x:cell>
        </x:row>
        <x:row r="11">
          <x:cell r="A11" t="str">
            <x:v>34C</x:v>
          </x:cell>
          <x:cell r="B11" t="str">
            <x:v>R---I39</x:v>
          </x:cell>
          <x:cell r="C11" t="str">
            <x:v>제작</x:v>
          </x:cell>
          <x:cell r="D11" t="str">
            <x:v>CONDUIT SUPPORT MFG</x:v>
          </x:cell>
          <x:cell r="F11" t="str">
            <x:v>00</x:v>
          </x:cell>
          <x:cell r="G11">
            <x:v>5</x:v>
          </x:cell>
        </x:row>
        <x:row r="12">
          <x:cell r="A12" t="str">
            <x:v>34D</x:v>
          </x:cell>
          <x:cell r="B12" t="str">
            <x:v>R---I22</x:v>
          </x:cell>
          <x:cell r="C12" t="str">
            <x:v>제작</x:v>
          </x:cell>
          <x:cell r="D12" t="str">
            <x:v>TUBE RACEWAY SUPPORT MFG</x:v>
          </x:cell>
          <x:cell r="F12" t="str">
            <x:v>00</x:v>
          </x:cell>
          <x:cell r="G12">
            <x:v>5</x:v>
          </x:cell>
        </x:row>
        <x:row r="13">
          <x:cell r="A13" t="str">
            <x:v>34D</x:v>
          </x:cell>
          <x:cell r="B13" t="str">
            <x:v>R---I23</x:v>
          </x:cell>
          <x:cell r="C13" t="str">
            <x:v>제작</x:v>
          </x:cell>
          <x:cell r="D13" t="str">
            <x:v>INSTRUMENT STANCHION MFG</x:v>
          </x:cell>
          <x:cell r="F13" t="str">
            <x:v>00</x:v>
          </x:cell>
          <x:cell r="G13">
            <x:v>5</x:v>
          </x:cell>
        </x:row>
        <x:row r="14">
          <x:cell r="A14" t="str">
            <x:v>34D</x:v>
          </x:cell>
          <x:cell r="B14" t="str">
            <x:v>R---I24</x:v>
          </x:cell>
          <x:cell r="C14" t="str">
            <x:v>제작</x:v>
          </x:cell>
          <x:cell r="D14" t="str">
            <x:v>F&amp;G DETECTOR SEAT/SUPPORT MFG</x:v>
          </x:cell>
          <x:cell r="F14" t="str">
            <x:v>00</x:v>
          </x:cell>
          <x:cell r="G14">
            <x:v>5</x:v>
          </x:cell>
        </x:row>
        <x:row r="15">
          <x:cell r="A15" t="str">
            <x:v>34D</x:v>
          </x:cell>
          <x:cell r="B15" t="str">
            <x:v>R---I25</x:v>
          </x:cell>
          <x:cell r="C15" t="str">
            <x:v>제작</x:v>
          </x:cell>
          <x:cell r="D15" t="str">
            <x:v>PANEL &amp; J/B SEAT/SUPPORT MFG</x:v>
          </x:cell>
          <x:cell r="F15" t="str">
            <x:v>00</x:v>
          </x:cell>
          <x:cell r="G15">
            <x:v>5</x:v>
          </x:cell>
        </x:row>
        <x:row r="16">
          <x:cell r="A16" t="str">
            <x:v>43A</x:v>
          </x:cell>
          <x:cell r="B16" t="str">
            <x:v>R---I41</x:v>
          </x:cell>
          <x:cell r="C16" t="str">
            <x:v>제작</x:v>
          </x:cell>
          <x:cell r="D16" t="str">
            <x:v>CABLE TRAY SUPPORT MFG</x:v>
          </x:cell>
          <x:cell r="F16" t="str">
            <x:v>00</x:v>
          </x:cell>
          <x:cell r="G16">
            <x:v>5</x:v>
          </x:cell>
        </x:row>
        <x:row r="17">
          <x:cell r="A17" t="str">
            <x:v>43D</x:v>
          </x:cell>
          <x:cell r="B17" t="str">
            <x:v>R---I42</x:v>
          </x:cell>
          <x:cell r="C17" t="str">
            <x:v>제작</x:v>
          </x:cell>
          <x:cell r="D17" t="str">
            <x:v>TUBE RACEWAY SUPPORT MFG</x:v>
          </x:cell>
          <x:cell r="F17" t="str">
            <x:v>00</x:v>
          </x:cell>
          <x:cell r="G17">
            <x:v>5</x:v>
          </x:cell>
        </x:row>
        <x:row r="18">
          <x:cell r="A18" t="str">
            <x:v>43D</x:v>
          </x:cell>
          <x:cell r="B18" t="str">
            <x:v>R---I43</x:v>
          </x:cell>
          <x:cell r="C18" t="str">
            <x:v>제작</x:v>
          </x:cell>
          <x:cell r="D18" t="str">
            <x:v>INSTRUMENT STANCHION MFG</x:v>
          </x:cell>
          <x:cell r="F18" t="str">
            <x:v>00</x:v>
          </x:cell>
          <x:cell r="G18">
            <x:v>5</x:v>
          </x:cell>
        </x:row>
        <x:row r="19">
          <x:cell r="A19" t="str">
            <x:v>43D</x:v>
          </x:cell>
          <x:cell r="B19" t="str">
            <x:v>R---I44</x:v>
          </x:cell>
          <x:cell r="C19" t="str">
            <x:v>제작</x:v>
          </x:cell>
          <x:cell r="D19" t="str">
            <x:v>F&amp;G DETECTOR SEAT/SUPPORT MFG</x:v>
          </x:cell>
          <x:cell r="F19" t="str">
            <x:v>00</x:v>
          </x:cell>
          <x:cell r="G19">
            <x:v>5</x:v>
          </x:cell>
        </x:row>
        <x:row r="20">
          <x:cell r="A20" t="str">
            <x:v>43D</x:v>
          </x:cell>
          <x:cell r="B20" t="str">
            <x:v>R---I45</x:v>
          </x:cell>
          <x:cell r="C20" t="str">
            <x:v>제작</x:v>
          </x:cell>
          <x:cell r="D20" t="str">
            <x:v>PANEL &amp; J/B SEAT/SUPPORT MFG</x:v>
          </x:cell>
          <x:cell r="F20" t="str">
            <x:v>00</x:v>
          </x:cell>
          <x:cell r="G20">
            <x:v>5</x:v>
          </x:cell>
        </x:row>
        <x:row r="21">
          <x:cell r="A21" t="str">
            <x:v>44B</x:v>
          </x:cell>
          <x:cell r="B21" t="str">
            <x:v>R---I51</x:v>
          </x:cell>
          <x:cell r="C21" t="str">
            <x:v>제작</x:v>
          </x:cell>
          <x:cell r="D21" t="str">
            <x:v>CABLE TRAY SUPPORT MFG</x:v>
          </x:cell>
          <x:cell r="F21" t="str">
            <x:v>00</x:v>
          </x:cell>
          <x:cell r="G21">
            <x:v>5</x:v>
          </x:cell>
        </x:row>
        <x:row r="22">
          <x:cell r="A22" t="str">
            <x:v>44C</x:v>
          </x:cell>
          <x:cell r="B22" t="str">
            <x:v>R---I61</x:v>
          </x:cell>
          <x:cell r="C22" t="str">
            <x:v>제작</x:v>
          </x:cell>
          <x:cell r="D22" t="str">
            <x:v>CABLE TRAY SUPPORT MFG</x:v>
          </x:cell>
          <x:cell r="F22" t="str">
            <x:v>00</x:v>
          </x:cell>
          <x:cell r="G22">
            <x:v>5</x:v>
          </x:cell>
        </x:row>
        <x:row r="23">
          <x:cell r="A23" t="str">
            <x:v>44C</x:v>
          </x:cell>
          <x:cell r="B23" t="str">
            <x:v>R---I64</x:v>
          </x:cell>
          <x:cell r="C23" t="str">
            <x:v>제작</x:v>
          </x:cell>
          <x:cell r="D23" t="str">
            <x:v>F&amp;G DETECTOR SEAT/SUPPORT MFG</x:v>
          </x:cell>
          <x:cell r="F23" t="str">
            <x:v>00</x:v>
          </x:cell>
          <x:cell r="G23">
            <x:v>5</x:v>
          </x:cell>
        </x:row>
        <x:row r="24">
          <x:cell r="A24" t="str">
            <x:v>44C</x:v>
          </x:cell>
          <x:cell r="B24" t="str">
            <x:v>R---I65</x:v>
          </x:cell>
          <x:cell r="C24" t="str">
            <x:v>제작</x:v>
          </x:cell>
          <x:cell r="D24" t="str">
            <x:v>PANEL &amp; J/B SEAT/SUPPORT MFG</x:v>
          </x:cell>
          <x:cell r="F24" t="str">
            <x:v>00</x:v>
          </x:cell>
          <x:cell r="G24">
            <x:v>5</x:v>
          </x:cell>
        </x:row>
        <x:row r="25">
          <x:cell r="A25" t="str">
            <x:v>44C</x:v>
          </x:cell>
          <x:cell r="B25" t="str">
            <x:v>R---I69</x:v>
          </x:cell>
          <x:cell r="C25" t="str">
            <x:v>제작</x:v>
          </x:cell>
          <x:cell r="D25" t="str">
            <x:v>CONDUIT SUPPORT MFG</x:v>
          </x:cell>
          <x:cell r="F25" t="str">
            <x:v>00</x:v>
          </x:cell>
          <x:cell r="G25">
            <x:v>5</x:v>
          </x:cell>
        </x:row>
        <x:row r="26">
          <x:cell r="A26" t="str">
            <x:v>44D</x:v>
          </x:cell>
          <x:cell r="B26" t="str">
            <x:v>R---I52</x:v>
          </x:cell>
          <x:cell r="C26" t="str">
            <x:v>제작</x:v>
          </x:cell>
          <x:cell r="D26" t="str">
            <x:v>TUBE RACEWAY SUPPORT MFG</x:v>
          </x:cell>
          <x:cell r="F26" t="str">
            <x:v>00</x:v>
          </x:cell>
          <x:cell r="G26">
            <x:v>5</x:v>
          </x:cell>
        </x:row>
        <x:row r="27">
          <x:cell r="A27" t="str">
            <x:v>44D</x:v>
          </x:cell>
          <x:cell r="B27" t="str">
            <x:v>R---I53</x:v>
          </x:cell>
          <x:cell r="C27" t="str">
            <x:v>제작</x:v>
          </x:cell>
          <x:cell r="D27" t="str">
            <x:v>INSTRUMENT STANCHION MFG</x:v>
          </x:cell>
          <x:cell r="F27" t="str">
            <x:v>00</x:v>
          </x:cell>
          <x:cell r="G27">
            <x:v>5</x:v>
          </x:cell>
        </x:row>
        <x:row r="28">
          <x:cell r="A28" t="str">
            <x:v>44D</x:v>
          </x:cell>
          <x:cell r="B28" t="str">
            <x:v>R---I54</x:v>
          </x:cell>
          <x:cell r="C28" t="str">
            <x:v>제작</x:v>
          </x:cell>
          <x:cell r="D28" t="str">
            <x:v>F&amp;G DETECTOR SEAT/SUPPORT MFG</x:v>
          </x:cell>
          <x:cell r="F28" t="str">
            <x:v>00</x:v>
          </x:cell>
          <x:cell r="G28">
            <x:v>5</x:v>
          </x:cell>
        </x:row>
        <x:row r="29">
          <x:cell r="A29" t="str">
            <x:v>44D</x:v>
          </x:cell>
          <x:cell r="B29" t="str">
            <x:v>R---I55</x:v>
          </x:cell>
          <x:cell r="C29" t="str">
            <x:v>제작</x:v>
          </x:cell>
          <x:cell r="D29" t="str">
            <x:v>PANEL &amp; J/B SEAT/SUPPORT MFG</x:v>
          </x:cell>
          <x:cell r="F29" t="str">
            <x:v>00</x:v>
          </x:cell>
          <x:cell r="G29">
            <x:v>5</x:v>
          </x:cell>
        </x:row>
        <x:row r="30">
          <x:cell r="A30" t="str">
            <x:v>53A</x:v>
          </x:cell>
          <x:cell r="B30" t="str">
            <x:v>R---I71</x:v>
          </x:cell>
          <x:cell r="C30" t="str">
            <x:v>제작</x:v>
          </x:cell>
          <x:cell r="D30" t="str">
            <x:v>CABLE TRAY SUPPORT MFG</x:v>
          </x:cell>
          <x:cell r="F30" t="str">
            <x:v>00</x:v>
          </x:cell>
          <x:cell r="G30">
            <x:v>5</x:v>
          </x:cell>
        </x:row>
        <x:row r="31">
          <x:cell r="A31" t="str">
            <x:v>53A</x:v>
          </x:cell>
          <x:cell r="B31" t="str">
            <x:v>R---I73</x:v>
          </x:cell>
          <x:cell r="C31" t="str">
            <x:v>제작</x:v>
          </x:cell>
          <x:cell r="D31" t="str">
            <x:v>INSTRUENT STANCHION MFG</x:v>
          </x:cell>
          <x:cell r="F31" t="str">
            <x:v>00</x:v>
          </x:cell>
          <x:cell r="G31">
            <x:v>5</x:v>
          </x:cell>
        </x:row>
        <x:row r="32">
          <x:cell r="A32" t="str">
            <x:v>53D</x:v>
          </x:cell>
          <x:cell r="B32" t="str">
            <x:v>R---I72</x:v>
          </x:cell>
          <x:cell r="C32" t="str">
            <x:v>제작</x:v>
          </x:cell>
          <x:cell r="D32" t="str">
            <x:v>TUBE RACEWAY SUPPORT MFG</x:v>
          </x:cell>
          <x:cell r="F32" t="str">
            <x:v>00</x:v>
          </x:cell>
          <x:cell r="G32">
            <x:v>5</x:v>
          </x:cell>
        </x:row>
        <x:row r="33">
          <x:cell r="A33" t="str">
            <x:v>53D</x:v>
          </x:cell>
          <x:cell r="B33" t="str">
            <x:v>R---I74</x:v>
          </x:cell>
          <x:cell r="C33" t="str">
            <x:v>제작</x:v>
          </x:cell>
          <x:cell r="D33" t="str">
            <x:v>F&amp;G DETECTOR SEAT/SUPPORT MFG</x:v>
          </x:cell>
          <x:cell r="F33" t="str">
            <x:v>00</x:v>
          </x:cell>
          <x:cell r="G33">
            <x:v>5</x:v>
          </x:cell>
        </x:row>
        <x:row r="34">
          <x:cell r="A34" t="str">
            <x:v>53D</x:v>
          </x:cell>
          <x:cell r="B34" t="str">
            <x:v>R---I75</x:v>
          </x:cell>
          <x:cell r="C34" t="str">
            <x:v>제작</x:v>
          </x:cell>
          <x:cell r="D34" t="str">
            <x:v>PANEL &amp; J/B SEAT/SUPPORT MFG</x:v>
          </x:cell>
          <x:cell r="F34" t="str">
            <x:v>00</x:v>
          </x:cell>
          <x:cell r="G34">
            <x:v>5</x:v>
          </x:cell>
        </x:row>
        <x:row r="35">
          <x:cell r="A35" t="str">
            <x:v>53M</x:v>
          </x:cell>
          <x:cell r="B35" t="str">
            <x:v>R---IB1</x:v>
          </x:cell>
          <x:cell r="C35" t="str">
            <x:v>제작</x:v>
          </x:cell>
          <x:cell r="D35" t="str">
            <x:v>CABLE TRAY SUPPORT MFG FOR SHIPLOOSE</x:v>
          </x:cell>
          <x:cell r="F35" t="str">
            <x:v>00</x:v>
          </x:cell>
          <x:cell r="G35">
            <x:v>5</x:v>
          </x:cell>
        </x:row>
        <x:row r="36">
          <x:cell r="A36" t="str">
            <x:v>53M</x:v>
          </x:cell>
          <x:cell r="B36" t="str">
            <x:v>R---IB2</x:v>
          </x:cell>
          <x:cell r="C36" t="str">
            <x:v>제작</x:v>
          </x:cell>
          <x:cell r="D36" t="str">
            <x:v>TUBE RACEWAY SUPPORT MFG FOR SHIPLOOSE</x:v>
          </x:cell>
          <x:cell r="F36" t="str">
            <x:v>00</x:v>
          </x:cell>
          <x:cell r="G36">
            <x:v>5</x:v>
          </x:cell>
        </x:row>
        <x:row r="37">
          <x:cell r="A37" t="str">
            <x:v>53M</x:v>
          </x:cell>
          <x:cell r="B37" t="str">
            <x:v>R---IB3</x:v>
          </x:cell>
          <x:cell r="C37" t="str">
            <x:v>제작</x:v>
          </x:cell>
          <x:cell r="D37" t="str">
            <x:v>INSTRUMENT STANCHION MFG FOR SHIPLOOSE</x:v>
          </x:cell>
          <x:cell r="F37" t="str">
            <x:v>00</x:v>
          </x:cell>
          <x:cell r="G37">
            <x:v>5</x:v>
          </x:cell>
        </x:row>
        <x:row r="38">
          <x:cell r="A38" t="str">
            <x:v>53M</x:v>
          </x:cell>
          <x:cell r="B38" t="str">
            <x:v>R---IB4</x:v>
          </x:cell>
          <x:cell r="C38" t="str">
            <x:v>제작</x:v>
          </x:cell>
          <x:cell r="D38" t="str">
            <x:v>F&amp;G DETECTOR SEAT/SUPPORT MFG FOR SHIPLOOSE</x:v>
          </x:cell>
          <x:cell r="F38" t="str">
            <x:v>00</x:v>
          </x:cell>
          <x:cell r="G38">
            <x:v>5</x:v>
          </x:cell>
        </x:row>
        <x:row r="39">
          <x:cell r="A39" t="str">
            <x:v>54B</x:v>
          </x:cell>
          <x:cell r="B39" t="str">
            <x:v>R---I81</x:v>
          </x:cell>
          <x:cell r="C39" t="str">
            <x:v>제작</x:v>
          </x:cell>
          <x:cell r="D39" t="str">
            <x:v>CABLE TRAY SUPPORT MFG</x:v>
          </x:cell>
          <x:cell r="F39" t="str">
            <x:v>00</x:v>
          </x:cell>
          <x:cell r="G39">
            <x:v>5</x:v>
          </x:cell>
        </x:row>
        <x:row r="40">
          <x:cell r="A40" t="str">
            <x:v>54D</x:v>
          </x:cell>
          <x:cell r="B40" t="str">
            <x:v>R---I82</x:v>
          </x:cell>
          <x:cell r="C40" t="str">
            <x:v>제작</x:v>
          </x:cell>
          <x:cell r="D40" t="str">
            <x:v>TUBE RACEWAY SUPPORT MFG</x:v>
          </x:cell>
          <x:cell r="F40" t="str">
            <x:v>00</x:v>
          </x:cell>
          <x:cell r="G40">
            <x:v>5</x:v>
          </x:cell>
        </x:row>
        <x:row r="41">
          <x:cell r="A41" t="str">
            <x:v>54D</x:v>
          </x:cell>
          <x:cell r="B41" t="str">
            <x:v>R---I83</x:v>
          </x:cell>
          <x:cell r="C41" t="str">
            <x:v>제작</x:v>
          </x:cell>
          <x:cell r="D41" t="str">
            <x:v>INSTRUMENT STANCHION MFG</x:v>
          </x:cell>
          <x:cell r="F41" t="str">
            <x:v>00</x:v>
          </x:cell>
          <x:cell r="G41">
            <x:v>5</x:v>
          </x:cell>
        </x:row>
        <x:row r="42">
          <x:cell r="A42" t="str">
            <x:v>54D</x:v>
          </x:cell>
          <x:cell r="B42" t="str">
            <x:v>R---I84</x:v>
          </x:cell>
          <x:cell r="C42" t="str">
            <x:v>제작</x:v>
          </x:cell>
          <x:cell r="D42" t="str">
            <x:v>F&amp;G DETECTOR SEAT/SUPPORT MFG</x:v>
          </x:cell>
          <x:cell r="F42" t="str">
            <x:v>00</x:v>
          </x:cell>
          <x:cell r="G42">
            <x:v>5</x:v>
          </x:cell>
        </x:row>
        <x:row r="43">
          <x:cell r="A43" t="str">
            <x:v>54D</x:v>
          </x:cell>
          <x:cell r="B43" t="str">
            <x:v>R---I85</x:v>
          </x:cell>
          <x:cell r="C43" t="str">
            <x:v>제작</x:v>
          </x:cell>
          <x:cell r="D43" t="str">
            <x:v>PANEL &amp; J/B SEAT/SUPPORT MFG</x:v>
          </x:cell>
          <x:cell r="F43" t="str">
            <x:v>00</x:v>
          </x:cell>
          <x:cell r="G43">
            <x:v>5</x:v>
          </x:cell>
        </x:row>
        <x:row r="44">
          <x:cell r="A44" t="str">
            <x:v>63A</x:v>
          </x:cell>
          <x:cell r="B44" t="str">
            <x:v>R---I91</x:v>
          </x:cell>
          <x:cell r="C44" t="str">
            <x:v>제작</x:v>
          </x:cell>
          <x:cell r="D44" t="str">
            <x:v>CABLE TRAY SUPPORT MFG</x:v>
          </x:cell>
          <x:cell r="F44" t="str">
            <x:v>00</x:v>
          </x:cell>
          <x:cell r="G44">
            <x:v>5</x:v>
          </x:cell>
        </x:row>
        <x:row r="45">
          <x:cell r="A45" t="str">
            <x:v>63D</x:v>
          </x:cell>
          <x:cell r="B45" t="str">
            <x:v>R---I92</x:v>
          </x:cell>
          <x:cell r="C45" t="str">
            <x:v>제작</x:v>
          </x:cell>
          <x:cell r="D45" t="str">
            <x:v>TUBE RACEWAY SUPPORT MFG</x:v>
          </x:cell>
          <x:cell r="F45" t="str">
            <x:v>00</x:v>
          </x:cell>
          <x:cell r="G45">
            <x:v>5</x:v>
          </x:cell>
        </x:row>
        <x:row r="46">
          <x:cell r="A46" t="str">
            <x:v>63D</x:v>
          </x:cell>
          <x:cell r="B46" t="str">
            <x:v>R---I93</x:v>
          </x:cell>
          <x:cell r="C46" t="str">
            <x:v>제작</x:v>
          </x:cell>
          <x:cell r="D46" t="str">
            <x:v>INSTRUMENT STANCHION MFG</x:v>
          </x:cell>
          <x:cell r="F46" t="str">
            <x:v>00</x:v>
          </x:cell>
          <x:cell r="G46">
            <x:v>5</x:v>
          </x:cell>
        </x:row>
        <x:row r="47">
          <x:cell r="A47" t="str">
            <x:v>63D</x:v>
          </x:cell>
          <x:cell r="B47" t="str">
            <x:v>R---I94</x:v>
          </x:cell>
          <x:cell r="C47" t="str">
            <x:v>제작</x:v>
          </x:cell>
          <x:cell r="D47" t="str">
            <x:v>F&amp;G DETECTOR SEAT/SUPPORT MFG</x:v>
          </x:cell>
          <x:cell r="F47" t="str">
            <x:v>00</x:v>
          </x:cell>
          <x:cell r="G47">
            <x:v>5</x:v>
          </x:cell>
        </x:row>
        <x:row r="48">
          <x:cell r="A48" t="str">
            <x:v>63D</x:v>
          </x:cell>
          <x:cell r="B48" t="str">
            <x:v>R---I95</x:v>
          </x:cell>
          <x:cell r="C48" t="str">
            <x:v>제작</x:v>
          </x:cell>
          <x:cell r="D48" t="str">
            <x:v>PANEL &amp; J/B SEAT/SUPPORT MFG</x:v>
          </x:cell>
          <x:cell r="F48" t="str">
            <x:v>00</x:v>
          </x:cell>
          <x:cell r="G48">
            <x:v>5</x:v>
          </x:cell>
        </x:row>
        <x:row r="49">
          <x:cell r="A49" t="str">
            <x:v>64A</x:v>
          </x:cell>
          <x:cell r="B49" t="str">
            <x:v>R---IA1</x:v>
          </x:cell>
          <x:cell r="C49" t="str">
            <x:v>제작</x:v>
          </x:cell>
          <x:cell r="D49" t="str">
            <x:v>CABLE TRAY SUPPORT MFG</x:v>
          </x:cell>
          <x:cell r="F49" t="str">
            <x:v>00</x:v>
          </x:cell>
          <x:cell r="G49">
            <x:v>5</x:v>
          </x:cell>
        </x:row>
        <x:row r="50">
          <x:cell r="A50" t="str">
            <x:v>64D</x:v>
          </x:cell>
          <x:cell r="B50" t="str">
            <x:v>R---IA2</x:v>
          </x:cell>
          <x:cell r="C50" t="str">
            <x:v>제작</x:v>
          </x:cell>
          <x:cell r="D50" t="str">
            <x:v>TUBE RACEWAY SUPPORT MFG</x:v>
          </x:cell>
          <x:cell r="F50" t="str">
            <x:v>00</x:v>
          </x:cell>
          <x:cell r="G50">
            <x:v>5</x:v>
          </x:cell>
        </x:row>
        <x:row r="51">
          <x:cell r="A51" t="str">
            <x:v>64D</x:v>
          </x:cell>
          <x:cell r="B51" t="str">
            <x:v>R---IA3</x:v>
          </x:cell>
          <x:cell r="C51" t="str">
            <x:v>제작</x:v>
          </x:cell>
          <x:cell r="D51" t="str">
            <x:v>INSTRUMENT STANCHION MFG</x:v>
          </x:cell>
          <x:cell r="F51" t="str">
            <x:v>00</x:v>
          </x:cell>
          <x:cell r="G51">
            <x:v>5</x:v>
          </x:cell>
        </x:row>
        <x:row r="52">
          <x:cell r="A52" t="str">
            <x:v>64D</x:v>
          </x:cell>
          <x:cell r="B52" t="str">
            <x:v>R---IA4</x:v>
          </x:cell>
          <x:cell r="C52" t="str">
            <x:v>제작</x:v>
          </x:cell>
          <x:cell r="D52" t="str">
            <x:v>F&amp;G DETECTOR SEAT/SUPPORT MFG</x:v>
          </x:cell>
          <x:cell r="F52" t="str">
            <x:v>00</x:v>
          </x:cell>
          <x:cell r="G52">
            <x:v>5</x:v>
          </x:cell>
        </x:row>
        <x:row r="53">
          <x:cell r="A53" t="str">
            <x:v>64D</x:v>
          </x:cell>
          <x:cell r="B53" t="str">
            <x:v>R---IA5</x:v>
          </x:cell>
          <x:cell r="C53" t="str">
            <x:v>제작</x:v>
          </x:cell>
          <x:cell r="D53" t="str">
            <x:v>PANEL &amp; J/B SEAT/SUPPORT MFG</x:v>
          </x:cell>
          <x:cell r="F53" t="str">
            <x:v>00</x:v>
          </x:cell>
          <x:cell r="G53">
            <x:v>5</x:v>
          </x:cell>
        </x:row>
        <x:row r="54">
          <x:cell r="A54" t="str">
            <x:v>bridge-1</x:v>
          </x:cell>
          <x:cell r="B54" t="str">
            <x:v>R---IB1</x:v>
          </x:cell>
          <x:cell r="C54" t="str">
            <x:v>제작</x:v>
          </x:cell>
          <x:cell r="D54" t="str">
            <x:v>CABLE TRAY SUPPORT MFG</x:v>
          </x:cell>
          <x:cell r="F54" t="str">
            <x:v>00</x:v>
          </x:cell>
          <x:cell r="G54">
            <x:v>5</x:v>
          </x:cell>
        </x:row>
        <x:row r="55">
          <x:cell r="A55" t="str">
            <x:v>bridge-2</x:v>
          </x:cell>
          <x:cell r="B55" t="str">
            <x:v>R---IC1</x:v>
          </x:cell>
          <x:cell r="C55" t="str">
            <x:v>제작</x:v>
          </x:cell>
          <x:cell r="D55" t="str">
            <x:v>CABLE TRAY SUPPORT MFG</x:v>
          </x:cell>
          <x:cell r="F55" t="str">
            <x:v>01</x:v>
          </x:cell>
          <x:cell r="G55">
            <x:v>5</x:v>
          </x:cell>
        </x:row>
        <x:row r="56">
          <x:cell r="A56" t="str">
            <x:v>33D</x:v>
          </x:cell>
          <x:cell r="B56" t="str">
            <x:v>R---IAB</x:v>
          </x:cell>
          <x:cell r="C56" t="str">
            <x:v>PANEL</x:v>
          </x:cell>
          <x:cell r="D56" t="str">
            <x:v>LOCAL CONTROL PANEL</x:v>
          </x:cell>
          <x:cell r="F56" t="str">
            <x:v>00</x:v>
          </x:cell>
          <x:cell r="G56">
            <x:v>5</x:v>
          </x:cell>
        </x:row>
        <x:row r="57">
          <x:cell r="A57" t="str">
            <x:v>34D</x:v>
          </x:cell>
          <x:cell r="B57" t="str">
            <x:v>R---IAC</x:v>
          </x:cell>
          <x:cell r="C57" t="str">
            <x:v>PANEL</x:v>
          </x:cell>
          <x:cell r="D57" t="str">
            <x:v>LOCAL CONTROL PANEL</x:v>
          </x:cell>
          <x:cell r="F57" t="str">
            <x:v>00</x:v>
          </x:cell>
          <x:cell r="G57">
            <x:v>5</x:v>
          </x:cell>
        </x:row>
        <x:row r="58">
          <x:cell r="A58" t="str">
            <x:v>43D</x:v>
          </x:cell>
          <x:cell r="B58" t="str">
            <x:v>R---IAD</x:v>
          </x:cell>
          <x:cell r="C58" t="str">
            <x:v>PANEL</x:v>
          </x:cell>
          <x:cell r="D58" t="str">
            <x:v>LOCAL CONTROL PANEL</x:v>
          </x:cell>
          <x:cell r="F58" t="str">
            <x:v>00</x:v>
          </x:cell>
          <x:cell r="G58">
            <x:v>5</x:v>
          </x:cell>
        </x:row>
        <x:row r="59">
          <x:cell r="A59" t="str">
            <x:v>44D</x:v>
          </x:cell>
          <x:cell r="B59" t="str">
            <x:v>R---IAE</x:v>
          </x:cell>
          <x:cell r="C59" t="str">
            <x:v>PANEL</x:v>
          </x:cell>
          <x:cell r="D59" t="str">
            <x:v>LOCAL CONTROL PANEL</x:v>
          </x:cell>
          <x:cell r="F59" t="str">
            <x:v>00</x:v>
          </x:cell>
          <x:cell r="G59">
            <x:v>5</x:v>
          </x:cell>
        </x:row>
        <x:row r="60">
          <x:cell r="A60" t="str">
            <x:v>53D</x:v>
          </x:cell>
          <x:cell r="B60" t="str">
            <x:v>R---IAF</x:v>
          </x:cell>
          <x:cell r="C60" t="str">
            <x:v>PANEL</x:v>
          </x:cell>
          <x:cell r="D60" t="str">
            <x:v>LOCAL CONTROL PANEL</x:v>
          </x:cell>
          <x:cell r="F60" t="str">
            <x:v>00</x:v>
          </x:cell>
          <x:cell r="G60">
            <x:v>5</x:v>
          </x:cell>
        </x:row>
        <x:row r="61">
          <x:cell r="A61" t="str">
            <x:v>54D</x:v>
          </x:cell>
          <x:cell r="B61" t="str">
            <x:v>R---IAG</x:v>
          </x:cell>
          <x:cell r="C61" t="str">
            <x:v>PANEL</x:v>
          </x:cell>
          <x:cell r="D61" t="str">
            <x:v>LOCAL CONTROL PANEL</x:v>
          </x:cell>
          <x:cell r="F61" t="str">
            <x:v>00</x:v>
          </x:cell>
          <x:cell r="G61">
            <x:v>5</x:v>
          </x:cell>
        </x:row>
        <x:row r="62">
          <x:cell r="A62" t="str">
            <x:v>63D</x:v>
          </x:cell>
          <x:cell r="B62" t="str">
            <x:v>R---IAH</x:v>
          </x:cell>
          <x:cell r="C62" t="str">
            <x:v>PANEL</x:v>
          </x:cell>
          <x:cell r="D62" t="str">
            <x:v>LOCAL CONTROL PANEL</x:v>
          </x:cell>
          <x:cell r="F62" t="str">
            <x:v>00</x:v>
          </x:cell>
          <x:cell r="G62">
            <x:v>5</x:v>
          </x:cell>
        </x:row>
        <x:row r="63">
          <x:cell r="A63" t="str">
            <x:v>64D</x:v>
          </x:cell>
          <x:cell r="B63" t="str">
            <x:v>R---IAJ</x:v>
          </x:cell>
          <x:cell r="C63" t="str">
            <x:v>PANEL</x:v>
          </x:cell>
          <x:cell r="D63" t="str">
            <x:v>LOCAL CONTROL PANEL</x:v>
          </x:cell>
          <x:cell r="F63" t="str">
            <x:v>00</x:v>
          </x:cell>
          <x:cell r="G63">
            <x:v>5</x:v>
          </x:cell>
        </x:row>
        <x:row r="64">
          <x:cell r="A64" t="str">
            <x:v>44C</x:v>
          </x:cell>
          <x:cell r="B64" t="str">
            <x:v>R---IAK</x:v>
          </x:cell>
          <x:cell r="C64" t="str">
            <x:v>PANEL</x:v>
          </x:cell>
          <x:cell r="D64" t="str">
            <x:v>LOCAL CONTROL PANEL &amp; PLC/SCADA CABINET</x:v>
          </x:cell>
          <x:cell r="F64" t="str">
            <x:v>00</x:v>
          </x:cell>
          <x:cell r="G64">
            <x:v>5</x:v>
          </x:cell>
        </x:row>
        <x:row r="65">
          <x:cell r="A65" t="str">
            <x:v>44C</x:v>
          </x:cell>
          <x:cell r="B65" t="str">
            <x:v>R---IBP</x:v>
          </x:cell>
          <x:cell r="C65" t="str">
            <x:v>PANEL</x:v>
          </x:cell>
          <x:cell r="D65" t="str">
            <x:v>FIRE &amp;GAS DETECTION SYSTEM</x:v>
          </x:cell>
          <x:cell r="F65" t="str">
            <x:v>00</x:v>
          </x:cell>
          <x:cell r="G65">
            <x:v>5</x:v>
          </x:cell>
        </x:row>
        <x:row r="66">
          <x:cell r="A66" t="str">
            <x:v>33D</x:v>
          </x:cell>
          <x:cell r="B66" t="str">
            <x:v>R---IAQ</x:v>
          </x:cell>
          <x:cell r="C66" t="str">
            <x:v>PANEL</x:v>
          </x:cell>
          <x:cell r="D66" t="str">
            <x:v>FIRE &amp; GAS JUNCTION BOX</x:v>
          </x:cell>
          <x:cell r="F66" t="str">
            <x:v>00</x:v>
          </x:cell>
          <x:cell r="G66">
            <x:v>5</x:v>
          </x:cell>
        </x:row>
        <x:row r="67">
          <x:cell r="A67" t="str">
            <x:v>34D</x:v>
          </x:cell>
          <x:cell r="B67" t="str">
            <x:v>R---IAR</x:v>
          </x:cell>
          <x:cell r="C67" t="str">
            <x:v>PANEL</x:v>
          </x:cell>
          <x:cell r="D67" t="str">
            <x:v>FIRE &amp; GAS JUNCTION BOX</x:v>
          </x:cell>
          <x:cell r="F67" t="str">
            <x:v>00</x:v>
          </x:cell>
          <x:cell r="G67">
            <x:v>5</x:v>
          </x:cell>
        </x:row>
        <x:row r="68">
          <x:cell r="A68" t="str">
            <x:v>43D</x:v>
          </x:cell>
          <x:cell r="B68" t="str">
            <x:v>R---IAS</x:v>
          </x:cell>
          <x:cell r="C68" t="str">
            <x:v>PANEL</x:v>
          </x:cell>
          <x:cell r="D68" t="str">
            <x:v>FIRE &amp; GAS JUNCTION BOX</x:v>
          </x:cell>
          <x:cell r="F68" t="str">
            <x:v>00</x:v>
          </x:cell>
          <x:cell r="G68">
            <x:v>5</x:v>
          </x:cell>
        </x:row>
        <x:row r="69">
          <x:cell r="A69" t="str">
            <x:v>44D</x:v>
          </x:cell>
          <x:cell r="B69" t="str">
            <x:v>R---IAT</x:v>
          </x:cell>
          <x:cell r="C69" t="str">
            <x:v>PANEL</x:v>
          </x:cell>
          <x:cell r="D69" t="str">
            <x:v>FIRE &amp; GAS JUNCTION BOX</x:v>
          </x:cell>
          <x:cell r="F69" t="str">
            <x:v>00</x:v>
          </x:cell>
          <x:cell r="G69">
            <x:v>5</x:v>
          </x:cell>
        </x:row>
        <x:row r="70">
          <x:cell r="A70" t="str">
            <x:v>53D</x:v>
          </x:cell>
          <x:cell r="B70" t="str">
            <x:v>R---IAU</x:v>
          </x:cell>
          <x:cell r="C70" t="str">
            <x:v>PANEL</x:v>
          </x:cell>
          <x:cell r="D70" t="str">
            <x:v>FIRE &amp; GAS JUNCTION BOX</x:v>
          </x:cell>
          <x:cell r="F70" t="str">
            <x:v>00</x:v>
          </x:cell>
          <x:cell r="G70">
            <x:v>5</x:v>
          </x:cell>
        </x:row>
        <x:row r="71">
          <x:cell r="A71" t="str">
            <x:v>54D</x:v>
          </x:cell>
          <x:cell r="B71" t="str">
            <x:v>R---IAV</x:v>
          </x:cell>
          <x:cell r="C71" t="str">
            <x:v>PANEL</x:v>
          </x:cell>
          <x:cell r="D71" t="str">
            <x:v>FIRE &amp; GAS JUNCTION BOX</x:v>
          </x:cell>
          <x:cell r="F71" t="str">
            <x:v>00</x:v>
          </x:cell>
          <x:cell r="G71">
            <x:v>5</x:v>
          </x:cell>
        </x:row>
        <x:row r="72">
          <x:cell r="A72" t="str">
            <x:v>63D</x:v>
          </x:cell>
          <x:cell r="B72" t="str">
            <x:v>R---IAW</x:v>
          </x:cell>
          <x:cell r="C72" t="str">
            <x:v>PANEL</x:v>
          </x:cell>
          <x:cell r="D72" t="str">
            <x:v>FIRE &amp; GAS JUNCTION BOX</x:v>
          </x:cell>
          <x:cell r="F72" t="str">
            <x:v>00</x:v>
          </x:cell>
          <x:cell r="G72">
            <x:v>5</x:v>
          </x:cell>
        </x:row>
        <x:row r="73">
          <x:cell r="A73" t="str">
            <x:v>64D</x:v>
          </x:cell>
          <x:cell r="B73" t="str">
            <x:v>R---IAX</x:v>
          </x:cell>
          <x:cell r="C73" t="str">
            <x:v>PANEL</x:v>
          </x:cell>
          <x:cell r="D73" t="str">
            <x:v>FIRE &amp; GAS JUNCTION BOX</x:v>
          </x:cell>
          <x:cell r="F73" t="str">
            <x:v>00</x:v>
          </x:cell>
          <x:cell r="G73">
            <x:v>5</x:v>
          </x:cell>
        </x:row>
        <x:row r="74">
          <x:cell r="A74" t="str">
            <x:v>33D</x:v>
          </x:cell>
          <x:cell r="B74" t="str">
            <x:v>R---ICB</x:v>
          </x:cell>
          <x:cell r="C74" t="str">
            <x:v>INSTR.</x:v>
          </x:cell>
          <x:cell r="D74" t="str">
            <x:v>CONTROL VALVE</x:v>
          </x:cell>
          <x:cell r="F74" t="str">
            <x:v>00</x:v>
          </x:cell>
          <x:cell r="G74">
            <x:v>5</x:v>
          </x:cell>
        </x:row>
        <x:row r="75">
          <x:cell r="A75" t="str">
            <x:v>34D</x:v>
          </x:cell>
          <x:cell r="B75" t="str">
            <x:v>R---ICC</x:v>
          </x:cell>
          <x:cell r="C75" t="str">
            <x:v>INSTR.</x:v>
          </x:cell>
          <x:cell r="D75" t="str">
            <x:v>CONTROL VALVE</x:v>
          </x:cell>
          <x:cell r="F75" t="str">
            <x:v>00</x:v>
          </x:cell>
          <x:cell r="G75">
            <x:v>5</x:v>
          </x:cell>
        </x:row>
        <x:row r="76">
          <x:cell r="A76" t="str">
            <x:v>43D</x:v>
          </x:cell>
          <x:cell r="B76" t="str">
            <x:v>R---ICD</x:v>
          </x:cell>
          <x:cell r="C76" t="str">
            <x:v>INSTR.</x:v>
          </x:cell>
          <x:cell r="D76" t="str">
            <x:v>CONTROL VALVE</x:v>
          </x:cell>
          <x:cell r="F76" t="str">
            <x:v>00</x:v>
          </x:cell>
          <x:cell r="G76">
            <x:v>5</x:v>
          </x:cell>
        </x:row>
        <x:row r="77">
          <x:cell r="A77" t="str">
            <x:v>44D</x:v>
          </x:cell>
          <x:cell r="B77" t="str">
            <x:v>R---ICE</x:v>
          </x:cell>
          <x:cell r="C77" t="str">
            <x:v>INSTR.</x:v>
          </x:cell>
          <x:cell r="D77" t="str">
            <x:v>CONTROL VALVE</x:v>
          </x:cell>
          <x:cell r="F77" t="str">
            <x:v>00</x:v>
          </x:cell>
          <x:cell r="G77">
            <x:v>5</x:v>
          </x:cell>
        </x:row>
        <x:row r="78">
          <x:cell r="A78" t="str">
            <x:v>53D</x:v>
          </x:cell>
          <x:cell r="B78" t="str">
            <x:v>R---ICF</x:v>
          </x:cell>
          <x:cell r="C78" t="str">
            <x:v>INSTR.</x:v>
          </x:cell>
          <x:cell r="D78" t="str">
            <x:v>CONTROL VALVE</x:v>
          </x:cell>
          <x:cell r="F78" t="str">
            <x:v>00</x:v>
          </x:cell>
          <x:cell r="G78">
            <x:v>5</x:v>
          </x:cell>
        </x:row>
        <x:row r="79">
          <x:cell r="A79" t="str">
            <x:v>54D</x:v>
          </x:cell>
          <x:cell r="B79" t="str">
            <x:v>R---ICG</x:v>
          </x:cell>
          <x:cell r="C79" t="str">
            <x:v>INSTR.</x:v>
          </x:cell>
          <x:cell r="D79" t="str">
            <x:v>CONTROL VALVE</x:v>
          </x:cell>
          <x:cell r="F79" t="str">
            <x:v>00</x:v>
          </x:cell>
          <x:cell r="G79">
            <x:v>5</x:v>
          </x:cell>
        </x:row>
        <x:row r="80">
          <x:cell r="A80" t="str">
            <x:v>63D</x:v>
          </x:cell>
          <x:cell r="B80" t="str">
            <x:v>R---ICH</x:v>
          </x:cell>
          <x:cell r="C80" t="str">
            <x:v>INSTR.</x:v>
          </x:cell>
          <x:cell r="D80" t="str">
            <x:v>CONTROL VALVE</x:v>
          </x:cell>
          <x:cell r="F80" t="str">
            <x:v>00</x:v>
          </x:cell>
          <x:cell r="G80">
            <x:v>5</x:v>
          </x:cell>
        </x:row>
        <x:row r="81">
          <x:cell r="A81" t="str">
            <x:v>64D</x:v>
          </x:cell>
          <x:cell r="B81" t="str">
            <x:v>R---ICJ</x:v>
          </x:cell>
          <x:cell r="C81" t="str">
            <x:v>INSTR.</x:v>
          </x:cell>
          <x:cell r="D81" t="str">
            <x:v>CONTROL VALVE</x:v>
          </x:cell>
          <x:cell r="F81" t="str">
            <x:v>00</x:v>
          </x:cell>
          <x:cell r="G81">
            <x:v>5</x:v>
          </x:cell>
        </x:row>
        <x:row r="82">
          <x:cell r="A82" t="str">
            <x:v>33D</x:v>
          </x:cell>
          <x:cell r="B82" t="str">
            <x:v>R---IDB</x:v>
          </x:cell>
          <x:cell r="C82" t="str">
            <x:v>INSTR.</x:v>
          </x:cell>
          <x:cell r="D82" t="str">
            <x:v>SHUTDOWN VALVE</x:v>
          </x:cell>
          <x:cell r="F82" t="str">
            <x:v>00</x:v>
          </x:cell>
          <x:cell r="G82">
            <x:v>5</x:v>
          </x:cell>
        </x:row>
        <x:row r="83">
          <x:cell r="A83" t="str">
            <x:v>34D</x:v>
          </x:cell>
          <x:cell r="B83" t="str">
            <x:v>R---IDC</x:v>
          </x:cell>
          <x:cell r="C83" t="str">
            <x:v>INSTR.</x:v>
          </x:cell>
          <x:cell r="D83" t="str">
            <x:v>SHUTDOWN VALVE</x:v>
          </x:cell>
          <x:cell r="F83" t="str">
            <x:v>00</x:v>
          </x:cell>
          <x:cell r="G83">
            <x:v>5</x:v>
          </x:cell>
        </x:row>
        <x:row r="84">
          <x:cell r="A84" t="str">
            <x:v>43D</x:v>
          </x:cell>
          <x:cell r="B84" t="str">
            <x:v>R---IDD</x:v>
          </x:cell>
          <x:cell r="C84" t="str">
            <x:v>INSTR.</x:v>
          </x:cell>
          <x:cell r="D84" t="str">
            <x:v>SHUTDOWN VALVE</x:v>
          </x:cell>
          <x:cell r="F84" t="str">
            <x:v>00</x:v>
          </x:cell>
          <x:cell r="G84">
            <x:v>5</x:v>
          </x:cell>
        </x:row>
        <x:row r="85">
          <x:cell r="A85" t="str">
            <x:v>44D</x:v>
          </x:cell>
          <x:cell r="B85" t="str">
            <x:v>R---IDE</x:v>
          </x:cell>
          <x:cell r="C85" t="str">
            <x:v>INSTR.</x:v>
          </x:cell>
          <x:cell r="D85" t="str">
            <x:v>SHUTDOWN VALVE</x:v>
          </x:cell>
          <x:cell r="F85" t="str">
            <x:v>00</x:v>
          </x:cell>
          <x:cell r="G85">
            <x:v>5</x:v>
          </x:cell>
        </x:row>
        <x:row r="86">
          <x:cell r="A86" t="str">
            <x:v>53D</x:v>
          </x:cell>
          <x:cell r="B86" t="str">
            <x:v>R---IDF</x:v>
          </x:cell>
          <x:cell r="C86" t="str">
            <x:v>INSTR.</x:v>
          </x:cell>
          <x:cell r="D86" t="str">
            <x:v>SHUTDOWN VALVE</x:v>
          </x:cell>
          <x:cell r="F86" t="str">
            <x:v>00</x:v>
          </x:cell>
          <x:cell r="G86">
            <x:v>5</x:v>
          </x:cell>
        </x:row>
        <x:row r="87">
          <x:cell r="A87" t="str">
            <x:v>54D</x:v>
          </x:cell>
          <x:cell r="B87" t="str">
            <x:v>R---IDG</x:v>
          </x:cell>
          <x:cell r="C87" t="str">
            <x:v>INSTR.</x:v>
          </x:cell>
          <x:cell r="D87" t="str">
            <x:v>SHUTDOWN VALVE</x:v>
          </x:cell>
          <x:cell r="F87" t="str">
            <x:v>00</x:v>
          </x:cell>
          <x:cell r="G87">
            <x:v>5</x:v>
          </x:cell>
        </x:row>
        <x:row r="88">
          <x:cell r="A88" t="str">
            <x:v>63D</x:v>
          </x:cell>
          <x:cell r="B88" t="str">
            <x:v>R---IDH</x:v>
          </x:cell>
          <x:cell r="C88" t="str">
            <x:v>INSTR.</x:v>
          </x:cell>
          <x:cell r="D88" t="str">
            <x:v>SHUTDOWN VALVE</x:v>
          </x:cell>
          <x:cell r="F88" t="str">
            <x:v>00</x:v>
          </x:cell>
          <x:cell r="G88">
            <x:v>5</x:v>
          </x:cell>
        </x:row>
        <x:row r="89">
          <x:cell r="A89" t="str">
            <x:v>64D</x:v>
          </x:cell>
          <x:cell r="B89" t="str">
            <x:v>R---IDJ</x:v>
          </x:cell>
          <x:cell r="C89" t="str">
            <x:v>INSTR.</x:v>
          </x:cell>
          <x:cell r="D89" t="str">
            <x:v>SHUTDOWN VALVE</x:v>
          </x:cell>
          <x:cell r="F89" t="str">
            <x:v>00</x:v>
          </x:cell>
          <x:cell r="G89">
            <x:v>5</x:v>
          </x:cell>
        </x:row>
        <x:row r="90">
          <x:cell r="A90" t="str">
            <x:v>33D</x:v>
          </x:cell>
          <x:cell r="B90" t="str">
            <x:v>R---IFB</x:v>
          </x:cell>
          <x:cell r="C90" t="str">
            <x:v>INSTR.</x:v>
          </x:cell>
          <x:cell r="D90" t="str">
            <x:v>ROTAMETER</x:v>
          </x:cell>
          <x:cell r="F90" t="str">
            <x:v>00</x:v>
          </x:cell>
          <x:cell r="G90">
            <x:v>5</x:v>
          </x:cell>
        </x:row>
        <x:row r="91">
          <x:cell r="A91" t="str">
            <x:v>34D</x:v>
          </x:cell>
          <x:cell r="B91" t="str">
            <x:v>R---IFC</x:v>
          </x:cell>
          <x:cell r="C91" t="str">
            <x:v>INSTR.</x:v>
          </x:cell>
          <x:cell r="D91" t="str">
            <x:v>ROTAMETER</x:v>
          </x:cell>
          <x:cell r="F91" t="str">
            <x:v>00</x:v>
          </x:cell>
          <x:cell r="G91">
            <x:v>5</x:v>
          </x:cell>
        </x:row>
        <x:row r="92">
          <x:cell r="A92" t="str">
            <x:v>43D</x:v>
          </x:cell>
          <x:cell r="B92" t="str">
            <x:v>R---IFD</x:v>
          </x:cell>
          <x:cell r="C92" t="str">
            <x:v>INSTR.</x:v>
          </x:cell>
          <x:cell r="D92" t="str">
            <x:v>ROTAMETER</x:v>
          </x:cell>
          <x:cell r="F92" t="str">
            <x:v>00</x:v>
          </x:cell>
          <x:cell r="G92">
            <x:v>5</x:v>
          </x:cell>
        </x:row>
        <x:row r="93">
          <x:cell r="A93" t="str">
            <x:v>44D</x:v>
          </x:cell>
          <x:cell r="B93" t="str">
            <x:v>R---IFE</x:v>
          </x:cell>
          <x:cell r="C93" t="str">
            <x:v>INSTR.</x:v>
          </x:cell>
          <x:cell r="D93" t="str">
            <x:v>ROTAMETER</x:v>
          </x:cell>
          <x:cell r="F93" t="str">
            <x:v>00</x:v>
          </x:cell>
          <x:cell r="G93">
            <x:v>5</x:v>
          </x:cell>
        </x:row>
        <x:row r="94">
          <x:cell r="A94" t="str">
            <x:v>53D</x:v>
          </x:cell>
          <x:cell r="B94" t="str">
            <x:v>R---IFF</x:v>
          </x:cell>
          <x:cell r="C94" t="str">
            <x:v>INSTR.</x:v>
          </x:cell>
          <x:cell r="D94" t="str">
            <x:v>ROTAMETER</x:v>
          </x:cell>
          <x:cell r="F94" t="str">
            <x:v>00</x:v>
          </x:cell>
          <x:cell r="G94">
            <x:v>5</x:v>
          </x:cell>
        </x:row>
        <x:row r="95">
          <x:cell r="A95" t="str">
            <x:v>54D</x:v>
          </x:cell>
          <x:cell r="B95" t="str">
            <x:v>R---IFG</x:v>
          </x:cell>
          <x:cell r="C95" t="str">
            <x:v>INSTR.</x:v>
          </x:cell>
          <x:cell r="D95" t="str">
            <x:v>ROTAMETER</x:v>
          </x:cell>
          <x:cell r="F95" t="str">
            <x:v>00</x:v>
          </x:cell>
          <x:cell r="G95">
            <x:v>5</x:v>
          </x:cell>
        </x:row>
        <x:row r="96">
          <x:cell r="A96" t="str">
            <x:v>63D</x:v>
          </x:cell>
          <x:cell r="B96" t="str">
            <x:v>R---IFH</x:v>
          </x:cell>
          <x:cell r="C96" t="str">
            <x:v>INSTR.</x:v>
          </x:cell>
          <x:cell r="D96" t="str">
            <x:v>ROTAMETER</x:v>
          </x:cell>
          <x:cell r="F96" t="str">
            <x:v>00</x:v>
          </x:cell>
          <x:cell r="G96">
            <x:v>5</x:v>
          </x:cell>
        </x:row>
        <x:row r="97">
          <x:cell r="A97" t="str">
            <x:v>64D</x:v>
          </x:cell>
          <x:cell r="B97" t="str">
            <x:v>R---IFJ</x:v>
          </x:cell>
          <x:cell r="C97" t="str">
            <x:v>INSTR.</x:v>
          </x:cell>
          <x:cell r="D97" t="str">
            <x:v>ROTAMETER</x:v>
          </x:cell>
          <x:cell r="F97" t="str">
            <x:v>00</x:v>
          </x:cell>
          <x:cell r="G97">
            <x:v>5</x:v>
          </x:cell>
        </x:row>
        <x:row r="98">
          <x:cell r="A98" t="str">
            <x:v>33D</x:v>
          </x:cell>
          <x:cell r="B98" t="str">
            <x:v>R---IGB</x:v>
          </x:cell>
          <x:cell r="C98" t="str">
            <x:v>INSTR.</x:v>
          </x:cell>
          <x:cell r="D98" t="str">
            <x:v>TURBINE METER</x:v>
          </x:cell>
          <x:cell r="F98" t="str">
            <x:v>00</x:v>
          </x:cell>
          <x:cell r="G98">
            <x:v>5</x:v>
          </x:cell>
        </x:row>
        <x:row r="99">
          <x:cell r="A99" t="str">
            <x:v>34D</x:v>
          </x:cell>
          <x:cell r="B99" t="str">
            <x:v>R---IGC</x:v>
          </x:cell>
          <x:cell r="C99" t="str">
            <x:v>INSTR.</x:v>
          </x:cell>
          <x:cell r="D99" t="str">
            <x:v>TURBINE METER</x:v>
          </x:cell>
          <x:cell r="F99" t="str">
            <x:v>00</x:v>
          </x:cell>
          <x:cell r="G99">
            <x:v>5</x:v>
          </x:cell>
        </x:row>
        <x:row r="100">
          <x:cell r="A100" t="str">
            <x:v>43D</x:v>
          </x:cell>
          <x:cell r="B100" t="str">
            <x:v>R---IGD</x:v>
          </x:cell>
          <x:cell r="C100" t="str">
            <x:v>INSTR.</x:v>
          </x:cell>
          <x:cell r="D100" t="str">
            <x:v>TURBINE METER</x:v>
          </x:cell>
          <x:cell r="F100" t="str">
            <x:v>00</x:v>
          </x:cell>
          <x:cell r="G100">
            <x:v>5</x:v>
          </x:cell>
        </x:row>
        <x:row r="101">
          <x:cell r="A101" t="str">
            <x:v>44D</x:v>
          </x:cell>
          <x:cell r="B101" t="str">
            <x:v>R---IGE</x:v>
          </x:cell>
          <x:cell r="C101" t="str">
            <x:v>INSTR.</x:v>
          </x:cell>
          <x:cell r="D101" t="str">
            <x:v>TURBINE METER</x:v>
          </x:cell>
          <x:cell r="F101" t="str">
            <x:v>00</x:v>
          </x:cell>
          <x:cell r="G101">
            <x:v>5</x:v>
          </x:cell>
        </x:row>
        <x:row r="102">
          <x:cell r="A102" t="str">
            <x:v>53D</x:v>
          </x:cell>
          <x:cell r="B102" t="str">
            <x:v>R---IGF</x:v>
          </x:cell>
          <x:cell r="C102" t="str">
            <x:v>INSTR.</x:v>
          </x:cell>
          <x:cell r="D102" t="str">
            <x:v>TURBINE METER</x:v>
          </x:cell>
          <x:cell r="F102" t="str">
            <x:v>00</x:v>
          </x:cell>
          <x:cell r="G102">
            <x:v>5</x:v>
          </x:cell>
        </x:row>
        <x:row r="103">
          <x:cell r="A103" t="str">
            <x:v>54D</x:v>
          </x:cell>
          <x:cell r="B103" t="str">
            <x:v>R---IGG</x:v>
          </x:cell>
          <x:cell r="C103" t="str">
            <x:v>INSTR.</x:v>
          </x:cell>
          <x:cell r="D103" t="str">
            <x:v>TURBINE METER</x:v>
          </x:cell>
          <x:cell r="F103" t="str">
            <x:v>00</x:v>
          </x:cell>
          <x:cell r="G103">
            <x:v>5</x:v>
          </x:cell>
        </x:row>
        <x:row r="104">
          <x:cell r="A104" t="str">
            <x:v>63D</x:v>
          </x:cell>
          <x:cell r="B104" t="str">
            <x:v>R---IGH</x:v>
          </x:cell>
          <x:cell r="C104" t="str">
            <x:v>INSTR.</x:v>
          </x:cell>
          <x:cell r="D104" t="str">
            <x:v>TURBINE METER</x:v>
          </x:cell>
          <x:cell r="F104" t="str">
            <x:v>00</x:v>
          </x:cell>
          <x:cell r="G104">
            <x:v>5</x:v>
          </x:cell>
        </x:row>
        <x:row r="105">
          <x:cell r="A105" t="str">
            <x:v>64D</x:v>
          </x:cell>
          <x:cell r="B105" t="str">
            <x:v>R---IGJ</x:v>
          </x:cell>
          <x:cell r="C105" t="str">
            <x:v>INSTR.</x:v>
          </x:cell>
          <x:cell r="D105" t="str">
            <x:v>TURBINE METER</x:v>
          </x:cell>
          <x:cell r="F105" t="str">
            <x:v>00</x:v>
          </x:cell>
          <x:cell r="G105">
            <x:v>5</x:v>
          </x:cell>
        </x:row>
        <x:row r="106">
          <x:cell r="A106" t="str">
            <x:v>33D</x:v>
          </x:cell>
          <x:cell r="B106" t="str">
            <x:v>R---IGK</x:v>
          </x:cell>
          <x:cell r="C106" t="str">
            <x:v>INSTR.</x:v>
          </x:cell>
          <x:cell r="D106" t="str">
            <x:v>MASS FLOW METER</x:v>
          </x:cell>
          <x:cell r="F106" t="str">
            <x:v>00</x:v>
          </x:cell>
          <x:cell r="G106">
            <x:v>5</x:v>
          </x:cell>
        </x:row>
        <x:row r="107">
          <x:cell r="A107" t="str">
            <x:v>34D</x:v>
          </x:cell>
          <x:cell r="B107" t="str">
            <x:v>R---IGL</x:v>
          </x:cell>
          <x:cell r="C107" t="str">
            <x:v>INSTR.</x:v>
          </x:cell>
          <x:cell r="D107" t="str">
            <x:v>MASS FLOW METER</x:v>
          </x:cell>
          <x:cell r="F107" t="str">
            <x:v>00</x:v>
          </x:cell>
          <x:cell r="G107">
            <x:v>5</x:v>
          </x:cell>
        </x:row>
        <x:row r="108">
          <x:cell r="A108" t="str">
            <x:v>43D</x:v>
          </x:cell>
          <x:cell r="B108" t="str">
            <x:v>R---IGM</x:v>
          </x:cell>
          <x:cell r="C108" t="str">
            <x:v>INSTR.</x:v>
          </x:cell>
          <x:cell r="D108" t="str">
            <x:v>MASS FLOW METER</x:v>
          </x:cell>
          <x:cell r="F108" t="str">
            <x:v>00</x:v>
          </x:cell>
          <x:cell r="G108">
            <x:v>5</x:v>
          </x:cell>
        </x:row>
        <x:row r="109">
          <x:cell r="A109" t="str">
            <x:v>44D</x:v>
          </x:cell>
          <x:cell r="B109" t="str">
            <x:v>R---IGN</x:v>
          </x:cell>
          <x:cell r="C109" t="str">
            <x:v>INSTR.</x:v>
          </x:cell>
          <x:cell r="D109" t="str">
            <x:v>MASS FLOW METER</x:v>
          </x:cell>
          <x:cell r="F109" t="str">
            <x:v>00</x:v>
          </x:cell>
          <x:cell r="G109">
            <x:v>5</x:v>
          </x:cell>
        </x:row>
        <x:row r="110">
          <x:cell r="A110" t="str">
            <x:v>53D</x:v>
          </x:cell>
          <x:cell r="B110" t="str">
            <x:v>R---IGP</x:v>
          </x:cell>
          <x:cell r="C110" t="str">
            <x:v>INSTR.</x:v>
          </x:cell>
          <x:cell r="D110" t="str">
            <x:v>MASS FLOW METER</x:v>
          </x:cell>
          <x:cell r="F110" t="str">
            <x:v>00</x:v>
          </x:cell>
          <x:cell r="G110">
            <x:v>5</x:v>
          </x:cell>
        </x:row>
        <x:row r="111">
          <x:cell r="A111" t="str">
            <x:v>54D</x:v>
          </x:cell>
          <x:cell r="B111" t="str">
            <x:v>R---IGQ</x:v>
          </x:cell>
          <x:cell r="C111" t="str">
            <x:v>INSTR.</x:v>
          </x:cell>
          <x:cell r="D111" t="str">
            <x:v>MASS FLOW METER</x:v>
          </x:cell>
          <x:cell r="F111" t="str">
            <x:v>00</x:v>
          </x:cell>
          <x:cell r="G111">
            <x:v>5</x:v>
          </x:cell>
        </x:row>
        <x:row r="112">
          <x:cell r="A112" t="str">
            <x:v>63D</x:v>
          </x:cell>
          <x:cell r="B112" t="str">
            <x:v>R---IGR</x:v>
          </x:cell>
          <x:cell r="C112" t="str">
            <x:v>INSTR.</x:v>
          </x:cell>
          <x:cell r="D112" t="str">
            <x:v>MASS FLOW METER</x:v>
          </x:cell>
          <x:cell r="F112" t="str">
            <x:v>00</x:v>
          </x:cell>
          <x:cell r="G112">
            <x:v>5</x:v>
          </x:cell>
        </x:row>
        <x:row r="113">
          <x:cell r="A113" t="str">
            <x:v>64D</x:v>
          </x:cell>
          <x:cell r="B113" t="str">
            <x:v>R---IGS</x:v>
          </x:cell>
          <x:cell r="C113" t="str">
            <x:v>INSTR.</x:v>
          </x:cell>
          <x:cell r="D113" t="str">
            <x:v>MASS FLOW METER</x:v>
          </x:cell>
          <x:cell r="F113" t="str">
            <x:v>00</x:v>
          </x:cell>
          <x:cell r="G113">
            <x:v>5</x:v>
          </x:cell>
        </x:row>
        <x:row r="114">
          <x:cell r="A114" t="str">
            <x:v>33D</x:v>
          </x:cell>
          <x:cell r="B114" t="str">
            <x:v>R---IHB</x:v>
          </x:cell>
          <x:cell r="C114" t="str">
            <x:v>INSTR.</x:v>
          </x:cell>
          <x:cell r="D114" t="str">
            <x:v>PRESSURE &amp; DIFF. PRESSURE GAUGE</x:v>
          </x:cell>
          <x:cell r="F114" t="str">
            <x:v>00</x:v>
          </x:cell>
          <x:cell r="G114">
            <x:v>5</x:v>
          </x:cell>
        </x:row>
        <x:row r="115">
          <x:cell r="A115" t="str">
            <x:v>34D</x:v>
          </x:cell>
          <x:cell r="B115" t="str">
            <x:v>R---IHC</x:v>
          </x:cell>
          <x:cell r="C115" t="str">
            <x:v>INSTR.</x:v>
          </x:cell>
          <x:cell r="D115" t="str">
            <x:v>PRESSURE &amp; DIFF. PRESSURE GAUGE</x:v>
          </x:cell>
          <x:cell r="F115" t="str">
            <x:v>00</x:v>
          </x:cell>
          <x:cell r="G115">
            <x:v>5</x:v>
          </x:cell>
        </x:row>
        <x:row r="116">
          <x:cell r="A116" t="str">
            <x:v>43D</x:v>
          </x:cell>
          <x:cell r="B116" t="str">
            <x:v>R---IHD</x:v>
          </x:cell>
          <x:cell r="C116" t="str">
            <x:v>INSTR.</x:v>
          </x:cell>
          <x:cell r="D116" t="str">
            <x:v>PRESSURE &amp; DIFF. PRESSURE GAUGE</x:v>
          </x:cell>
          <x:cell r="F116" t="str">
            <x:v>00</x:v>
          </x:cell>
          <x:cell r="G116">
            <x:v>5</x:v>
          </x:cell>
        </x:row>
        <x:row r="117">
          <x:cell r="A117" t="str">
            <x:v>44D</x:v>
          </x:cell>
          <x:cell r="B117" t="str">
            <x:v>R---IHE</x:v>
          </x:cell>
          <x:cell r="C117" t="str">
            <x:v>INSTR.</x:v>
          </x:cell>
          <x:cell r="D117" t="str">
            <x:v>PRESSURE &amp; DIFF. PRESSURE GAUGE</x:v>
          </x:cell>
          <x:cell r="F117" t="str">
            <x:v>00</x:v>
          </x:cell>
          <x:cell r="G117">
            <x:v>5</x:v>
          </x:cell>
        </x:row>
        <x:row r="118">
          <x:cell r="A118" t="str">
            <x:v>53D</x:v>
          </x:cell>
          <x:cell r="B118" t="str">
            <x:v>R---IHF</x:v>
          </x:cell>
          <x:cell r="C118" t="str">
            <x:v>INSTR.</x:v>
          </x:cell>
          <x:cell r="D118" t="str">
            <x:v>PRESSURE &amp; DIFF. PRESSURE GAUGE</x:v>
          </x:cell>
          <x:cell r="F118" t="str">
            <x:v>00</x:v>
          </x:cell>
          <x:cell r="G118">
            <x:v>5</x:v>
          </x:cell>
        </x:row>
        <x:row r="119">
          <x:cell r="A119" t="str">
            <x:v>54D</x:v>
          </x:cell>
          <x:cell r="B119" t="str">
            <x:v>R---IHG</x:v>
          </x:cell>
          <x:cell r="C119" t="str">
            <x:v>INSTR.</x:v>
          </x:cell>
          <x:cell r="D119" t="str">
            <x:v>PRESSURE &amp; DIFF. PRESSURE GAUGE</x:v>
          </x:cell>
          <x:cell r="F119" t="str">
            <x:v>00</x:v>
          </x:cell>
          <x:cell r="G119">
            <x:v>5</x:v>
          </x:cell>
        </x:row>
        <x:row r="120">
          <x:cell r="A120" t="str">
            <x:v>63D</x:v>
          </x:cell>
          <x:cell r="B120" t="str">
            <x:v>R---IHH</x:v>
          </x:cell>
          <x:cell r="C120" t="str">
            <x:v>INSTR.</x:v>
          </x:cell>
          <x:cell r="D120" t="str">
            <x:v>PRESSURE &amp; DIFF. PRESSURE GAUGE</x:v>
          </x:cell>
          <x:cell r="F120" t="str">
            <x:v>00</x:v>
          </x:cell>
          <x:cell r="G120">
            <x:v>5</x:v>
          </x:cell>
        </x:row>
        <x:row r="121">
          <x:cell r="A121" t="str">
            <x:v>64D</x:v>
          </x:cell>
          <x:cell r="B121" t="str">
            <x:v>R---IHJ</x:v>
          </x:cell>
          <x:cell r="C121" t="str">
            <x:v>INSTR.</x:v>
          </x:cell>
          <x:cell r="D121" t="str">
            <x:v>PRESSURE &amp; DIFF. PRESSURE GAUGE</x:v>
          </x:cell>
          <x:cell r="F121" t="str">
            <x:v>00</x:v>
          </x:cell>
          <x:cell r="G121">
            <x:v>5</x:v>
          </x:cell>
        </x:row>
        <x:row r="122">
          <x:cell r="A122" t="str">
            <x:v>33D</x:v>
          </x:cell>
          <x:cell r="B122" t="str">
            <x:v>R---IJB</x:v>
          </x:cell>
          <x:cell r="C122" t="str">
            <x:v>INSTR.</x:v>
          </x:cell>
          <x:cell r="D122" t="str">
            <x:v>PRESSURE &amp; DIFF. PRESSURE TRANSMITTER</x:v>
          </x:cell>
          <x:cell r="F122" t="str">
            <x:v>00</x:v>
          </x:cell>
          <x:cell r="G122">
            <x:v>5</x:v>
          </x:cell>
        </x:row>
        <x:row r="123">
          <x:cell r="A123" t="str">
            <x:v>34D</x:v>
          </x:cell>
          <x:cell r="B123" t="str">
            <x:v>R---IJC</x:v>
          </x:cell>
          <x:cell r="C123" t="str">
            <x:v>INSTR.</x:v>
          </x:cell>
          <x:cell r="D123" t="str">
            <x:v>PRESSURE &amp; DIFF. PRESSURE TRANSMITTER</x:v>
          </x:cell>
          <x:cell r="F123" t="str">
            <x:v>00</x:v>
          </x:cell>
          <x:cell r="G123">
            <x:v>5</x:v>
          </x:cell>
        </x:row>
        <x:row r="124">
          <x:cell r="A124" t="str">
            <x:v>43D</x:v>
          </x:cell>
          <x:cell r="B124" t="str">
            <x:v>R---IJD</x:v>
          </x:cell>
          <x:cell r="C124" t="str">
            <x:v>INSTR.</x:v>
          </x:cell>
          <x:cell r="D124" t="str">
            <x:v>PRESSURE &amp; DIFF. PRESSURE TRANSMITTER</x:v>
          </x:cell>
          <x:cell r="F124" t="str">
            <x:v>00</x:v>
          </x:cell>
          <x:cell r="G124">
            <x:v>5</x:v>
          </x:cell>
        </x:row>
        <x:row r="125">
          <x:cell r="A125" t="str">
            <x:v>44D</x:v>
          </x:cell>
          <x:cell r="B125" t="str">
            <x:v>R---IJE</x:v>
          </x:cell>
          <x:cell r="C125" t="str">
            <x:v>INSTR.</x:v>
          </x:cell>
          <x:cell r="D125" t="str">
            <x:v>PRESSURE &amp; DIFF. PRESSURE TRANSMITTER</x:v>
          </x:cell>
          <x:cell r="F125" t="str">
            <x:v>00</x:v>
          </x:cell>
          <x:cell r="G125">
            <x:v>5</x:v>
          </x:cell>
        </x:row>
        <x:row r="126">
          <x:cell r="A126" t="str">
            <x:v>53D</x:v>
          </x:cell>
          <x:cell r="B126" t="str">
            <x:v>R---IJF</x:v>
          </x:cell>
          <x:cell r="C126" t="str">
            <x:v>INSTR.</x:v>
          </x:cell>
          <x:cell r="D126" t="str">
            <x:v>PRESSURE &amp; DIFF. PRESSURE TRANSMITTER</x:v>
          </x:cell>
          <x:cell r="F126" t="str">
            <x:v>00</x:v>
          </x:cell>
          <x:cell r="G126">
            <x:v>5</x:v>
          </x:cell>
        </x:row>
        <x:row r="127">
          <x:cell r="A127" t="str">
            <x:v>54D</x:v>
          </x:cell>
          <x:cell r="B127" t="str">
            <x:v>R---IJG</x:v>
          </x:cell>
          <x:cell r="C127" t="str">
            <x:v>INSTR.</x:v>
          </x:cell>
          <x:cell r="D127" t="str">
            <x:v>PRESSURE &amp; DIFF. PRESSURE TRANSMITTER</x:v>
          </x:cell>
          <x:cell r="F127" t="str">
            <x:v>00</x:v>
          </x:cell>
          <x:cell r="G127">
            <x:v>5</x:v>
          </x:cell>
        </x:row>
        <x:row r="128">
          <x:cell r="A128" t="str">
            <x:v>63D</x:v>
          </x:cell>
          <x:cell r="B128" t="str">
            <x:v>R---IJH</x:v>
          </x:cell>
          <x:cell r="C128" t="str">
            <x:v>INSTR.</x:v>
          </x:cell>
          <x:cell r="D128" t="str">
            <x:v>PRESSURE &amp; DIFF. PRESSURE TRANSMITTER</x:v>
          </x:cell>
          <x:cell r="F128" t="str">
            <x:v>00</x:v>
          </x:cell>
          <x:cell r="G128">
            <x:v>5</x:v>
          </x:cell>
        </x:row>
        <x:row r="129">
          <x:cell r="A129" t="str">
            <x:v>64D</x:v>
          </x:cell>
          <x:cell r="B129" t="str">
            <x:v>R---IJJ</x:v>
          </x:cell>
          <x:cell r="C129" t="str">
            <x:v>INSTR.</x:v>
          </x:cell>
          <x:cell r="D129" t="str">
            <x:v>PRESSURE &amp; DIFF. PRESSURE TRANSMITTER</x:v>
          </x:cell>
          <x:cell r="F129" t="str">
            <x:v>00</x:v>
          </x:cell>
          <x:cell r="G129">
            <x:v>5</x:v>
          </x:cell>
        </x:row>
        <x:row r="130">
          <x:cell r="A130" t="str">
            <x:v>33D</x:v>
          </x:cell>
          <x:cell r="B130" t="str">
            <x:v>R---IKB</x:v>
          </x:cell>
          <x:cell r="C130" t="str">
            <x:v>INSTR.</x:v>
          </x:cell>
          <x:cell r="D130" t="str">
            <x:v>PRESSURE &amp; DIFF. PRESSURE SWITCH</x:v>
          </x:cell>
          <x:cell r="F130" t="str">
            <x:v>00</x:v>
          </x:cell>
          <x:cell r="G130">
            <x:v>5</x:v>
          </x:cell>
        </x:row>
        <x:row r="131">
          <x:cell r="A131" t="str">
            <x:v>34D</x:v>
          </x:cell>
          <x:cell r="B131" t="str">
            <x:v>R---IKC</x:v>
          </x:cell>
          <x:cell r="C131" t="str">
            <x:v>INSTR.</x:v>
          </x:cell>
          <x:cell r="D131" t="str">
            <x:v>PRESSURE &amp; DIFF. PRESSURE SWITCH</x:v>
          </x:cell>
          <x:cell r="F131" t="str">
            <x:v>00</x:v>
          </x:cell>
          <x:cell r="G131">
            <x:v>5</x:v>
          </x:cell>
        </x:row>
        <x:row r="132">
          <x:cell r="A132" t="str">
            <x:v>43D</x:v>
          </x:cell>
          <x:cell r="B132" t="str">
            <x:v>R---IKD</x:v>
          </x:cell>
          <x:cell r="C132" t="str">
            <x:v>INSTR.</x:v>
          </x:cell>
          <x:cell r="D132" t="str">
            <x:v>PRESSURE &amp; DIFF. PRESSURE SWITCH</x:v>
          </x:cell>
          <x:cell r="F132" t="str">
            <x:v>00</x:v>
          </x:cell>
          <x:cell r="G132">
            <x:v>5</x:v>
          </x:cell>
        </x:row>
        <x:row r="133">
          <x:cell r="A133" t="str">
            <x:v>44D</x:v>
          </x:cell>
          <x:cell r="B133" t="str">
            <x:v>R---IKE</x:v>
          </x:cell>
          <x:cell r="C133" t="str">
            <x:v>INSTR.</x:v>
          </x:cell>
          <x:cell r="D133" t="str">
            <x:v>PRESSURE &amp; DIFF. PRESSURE SWITCH</x:v>
          </x:cell>
          <x:cell r="F133" t="str">
            <x:v>00</x:v>
          </x:cell>
          <x:cell r="G133">
            <x:v>5</x:v>
          </x:cell>
        </x:row>
        <x:row r="134">
          <x:cell r="A134" t="str">
            <x:v>53D</x:v>
          </x:cell>
          <x:cell r="B134" t="str">
            <x:v>R---IKF</x:v>
          </x:cell>
          <x:cell r="C134" t="str">
            <x:v>INSTR.</x:v>
          </x:cell>
          <x:cell r="D134" t="str">
            <x:v>PRESSURE &amp; DIFF. PRESSURE SWITCH</x:v>
          </x:cell>
          <x:cell r="F134" t="str">
            <x:v>00</x:v>
          </x:cell>
          <x:cell r="G134">
            <x:v>5</x:v>
          </x:cell>
        </x:row>
        <x:row r="135">
          <x:cell r="A135" t="str">
            <x:v>54D</x:v>
          </x:cell>
          <x:cell r="B135" t="str">
            <x:v>R---IKG</x:v>
          </x:cell>
          <x:cell r="C135" t="str">
            <x:v>INSTR.</x:v>
          </x:cell>
          <x:cell r="D135" t="str">
            <x:v>PRESSURE &amp; DIFF. PRESSURE SWITCH</x:v>
          </x:cell>
          <x:cell r="F135" t="str">
            <x:v>00</x:v>
          </x:cell>
          <x:cell r="G135">
            <x:v>5</x:v>
          </x:cell>
        </x:row>
        <x:row r="136">
          <x:cell r="A136" t="str">
            <x:v>63D</x:v>
          </x:cell>
          <x:cell r="B136" t="str">
            <x:v>R---IKH</x:v>
          </x:cell>
          <x:cell r="C136" t="str">
            <x:v>INSTR.</x:v>
          </x:cell>
          <x:cell r="D136" t="str">
            <x:v>PRESSURE &amp; DIFF. PRESSURE SWITCH</x:v>
          </x:cell>
          <x:cell r="F136" t="str">
            <x:v>00</x:v>
          </x:cell>
          <x:cell r="G136">
            <x:v>5</x:v>
          </x:cell>
        </x:row>
        <x:row r="137">
          <x:cell r="A137" t="str">
            <x:v>64D</x:v>
          </x:cell>
          <x:cell r="B137" t="str">
            <x:v>R---IKJ</x:v>
          </x:cell>
          <x:cell r="C137" t="str">
            <x:v>INSTR.</x:v>
          </x:cell>
          <x:cell r="D137" t="str">
            <x:v>PRESSURE &amp; DIFF. PRESSURE SWITCH</x:v>
          </x:cell>
          <x:cell r="F137" t="str">
            <x:v>00</x:v>
          </x:cell>
          <x:cell r="G137">
            <x:v>5</x:v>
          </x:cell>
        </x:row>
        <x:row r="138">
          <x:cell r="A138" t="str">
            <x:v>33D</x:v>
          </x:cell>
          <x:cell r="B138" t="str">
            <x:v>R---ILB</x:v>
          </x:cell>
          <x:cell r="C138" t="str">
            <x:v>INSTR.</x:v>
          </x:cell>
          <x:cell r="D138" t="str">
            <x:v>TEMPERATURE GAUGE</x:v>
          </x:cell>
          <x:cell r="F138" t="str">
            <x:v>00</x:v>
          </x:cell>
          <x:cell r="G138">
            <x:v>5</x:v>
          </x:cell>
        </x:row>
        <x:row r="139">
          <x:cell r="A139" t="str">
            <x:v>34D</x:v>
          </x:cell>
          <x:cell r="B139" t="str">
            <x:v>R---ILC</x:v>
          </x:cell>
          <x:cell r="C139" t="str">
            <x:v>INSTR.</x:v>
          </x:cell>
          <x:cell r="D139" t="str">
            <x:v>TEMPERATURE GAUGE</x:v>
          </x:cell>
          <x:cell r="F139" t="str">
            <x:v>00</x:v>
          </x:cell>
          <x:cell r="G139">
            <x:v>5</x:v>
          </x:cell>
        </x:row>
        <x:row r="140">
          <x:cell r="A140" t="str">
            <x:v>43D</x:v>
          </x:cell>
          <x:cell r="B140" t="str">
            <x:v>R---ILD</x:v>
          </x:cell>
          <x:cell r="C140" t="str">
            <x:v>INSTR.</x:v>
          </x:cell>
          <x:cell r="D140" t="str">
            <x:v>TEMPERATURE GAUGE</x:v>
          </x:cell>
          <x:cell r="F140" t="str">
            <x:v>00</x:v>
          </x:cell>
          <x:cell r="G140">
            <x:v>5</x:v>
          </x:cell>
        </x:row>
        <x:row r="141">
          <x:cell r="A141" t="str">
            <x:v>44D</x:v>
          </x:cell>
          <x:cell r="B141" t="str">
            <x:v>R---ILE</x:v>
          </x:cell>
          <x:cell r="C141" t="str">
            <x:v>INSTR.</x:v>
          </x:cell>
          <x:cell r="D141" t="str">
            <x:v>TEMPERATURE GAUGE</x:v>
          </x:cell>
          <x:cell r="F141" t="str">
            <x:v>00</x:v>
          </x:cell>
          <x:cell r="G141">
            <x:v>5</x:v>
          </x:cell>
        </x:row>
        <x:row r="142">
          <x:cell r="A142" t="str">
            <x:v>53D</x:v>
          </x:cell>
          <x:cell r="B142" t="str">
            <x:v>R---ILF</x:v>
          </x:cell>
          <x:cell r="C142" t="str">
            <x:v>INSTR.</x:v>
          </x:cell>
          <x:cell r="D142" t="str">
            <x:v>TEMPERATURE GAUGE</x:v>
          </x:cell>
          <x:cell r="F142" t="str">
            <x:v>00</x:v>
          </x:cell>
          <x:cell r="G142">
            <x:v>5</x:v>
          </x:cell>
        </x:row>
        <x:row r="143">
          <x:cell r="A143" t="str">
            <x:v>54D</x:v>
          </x:cell>
          <x:cell r="B143" t="str">
            <x:v>R---ILG</x:v>
          </x:cell>
          <x:cell r="C143" t="str">
            <x:v>INSTR.</x:v>
          </x:cell>
          <x:cell r="D143" t="str">
            <x:v>TEMPERATURE GAUGE</x:v>
          </x:cell>
          <x:cell r="F143" t="str">
            <x:v>00</x:v>
          </x:cell>
          <x:cell r="G143">
            <x:v>5</x:v>
          </x:cell>
        </x:row>
        <x:row r="144">
          <x:cell r="A144" t="str">
            <x:v>63D</x:v>
          </x:cell>
          <x:cell r="B144" t="str">
            <x:v>R---ILH</x:v>
          </x:cell>
          <x:cell r="C144" t="str">
            <x:v>INSTR.</x:v>
          </x:cell>
          <x:cell r="D144" t="str">
            <x:v>TEMPERATURE GAUGE</x:v>
          </x:cell>
          <x:cell r="F144" t="str">
            <x:v>00</x:v>
          </x:cell>
          <x:cell r="G144">
            <x:v>5</x:v>
          </x:cell>
        </x:row>
        <x:row r="145">
          <x:cell r="A145" t="str">
            <x:v>64D</x:v>
          </x:cell>
          <x:cell r="B145" t="str">
            <x:v>R---ILJ</x:v>
          </x:cell>
          <x:cell r="C145" t="str">
            <x:v>INSTR.</x:v>
          </x:cell>
          <x:cell r="D145" t="str">
            <x:v>TEMPERATURE GAUGE</x:v>
          </x:cell>
          <x:cell r="F145" t="str">
            <x:v>00</x:v>
          </x:cell>
          <x:cell r="G145">
            <x:v>5</x:v>
          </x:cell>
        </x:row>
        <x:row r="146">
          <x:cell r="A146" t="str">
            <x:v>33D</x:v>
          </x:cell>
          <x:cell r="B146" t="str">
            <x:v>R---IMB</x:v>
          </x:cell>
          <x:cell r="C146" t="str">
            <x:v>INSTR.</x:v>
          </x:cell>
          <x:cell r="D146" t="str">
            <x:v>TEMPERATURE TRANSMITTER</x:v>
          </x:cell>
          <x:cell r="F146" t="str">
            <x:v>00</x:v>
          </x:cell>
          <x:cell r="G146">
            <x:v>5</x:v>
          </x:cell>
        </x:row>
        <x:row r="147">
          <x:cell r="A147" t="str">
            <x:v>34D</x:v>
          </x:cell>
          <x:cell r="B147" t="str">
            <x:v>R---IMC</x:v>
          </x:cell>
          <x:cell r="C147" t="str">
            <x:v>INSTR.</x:v>
          </x:cell>
          <x:cell r="D147" t="str">
            <x:v>TEMPERATURE TRANSMITTER</x:v>
          </x:cell>
          <x:cell r="F147" t="str">
            <x:v>00</x:v>
          </x:cell>
          <x:cell r="G147">
            <x:v>5</x:v>
          </x:cell>
        </x:row>
        <x:row r="148">
          <x:cell r="A148" t="str">
            <x:v>43D</x:v>
          </x:cell>
          <x:cell r="B148" t="str">
            <x:v>R---IMD</x:v>
          </x:cell>
          <x:cell r="C148" t="str">
            <x:v>INSTR.</x:v>
          </x:cell>
          <x:cell r="D148" t="str">
            <x:v>TEMPERATURE TRANSMITTER</x:v>
          </x:cell>
          <x:cell r="F148" t="str">
            <x:v>00</x:v>
          </x:cell>
          <x:cell r="G148">
            <x:v>5</x:v>
          </x:cell>
        </x:row>
        <x:row r="149">
          <x:cell r="A149" t="str">
            <x:v>44D</x:v>
          </x:cell>
          <x:cell r="B149" t="str">
            <x:v>R---IME</x:v>
          </x:cell>
          <x:cell r="C149" t="str">
            <x:v>INSTR.</x:v>
          </x:cell>
          <x:cell r="D149" t="str">
            <x:v>TEMPERATURE TRANSMITTER</x:v>
          </x:cell>
          <x:cell r="F149" t="str">
            <x:v>00</x:v>
          </x:cell>
          <x:cell r="G149">
            <x:v>5</x:v>
          </x:cell>
        </x:row>
        <x:row r="150">
          <x:cell r="A150" t="str">
            <x:v>53D</x:v>
          </x:cell>
          <x:cell r="B150" t="str">
            <x:v>R---IMF</x:v>
          </x:cell>
          <x:cell r="C150" t="str">
            <x:v>INSTR.</x:v>
          </x:cell>
          <x:cell r="D150" t="str">
            <x:v>TEMPERATURE TRANSMITTER</x:v>
          </x:cell>
          <x:cell r="F150" t="str">
            <x:v>00</x:v>
          </x:cell>
          <x:cell r="G150">
            <x:v>5</x:v>
          </x:cell>
        </x:row>
        <x:row r="151">
          <x:cell r="A151" t="str">
            <x:v>54D</x:v>
          </x:cell>
          <x:cell r="B151" t="str">
            <x:v>R---IMG</x:v>
          </x:cell>
          <x:cell r="C151" t="str">
            <x:v>INSTR.</x:v>
          </x:cell>
          <x:cell r="D151" t="str">
            <x:v>TEMPERATURE TRANSMITTER</x:v>
          </x:cell>
          <x:cell r="F151" t="str">
            <x:v>00</x:v>
          </x:cell>
          <x:cell r="G151">
            <x:v>5</x:v>
          </x:cell>
        </x:row>
        <x:row r="152">
          <x:cell r="A152" t="str">
            <x:v>63D</x:v>
          </x:cell>
          <x:cell r="B152" t="str">
            <x:v>R---IMH</x:v>
          </x:cell>
          <x:cell r="C152" t="str">
            <x:v>INSTR.</x:v>
          </x:cell>
          <x:cell r="D152" t="str">
            <x:v>TEMPERATURE TRANSMITTER</x:v>
          </x:cell>
          <x:cell r="F152" t="str">
            <x:v>00</x:v>
          </x:cell>
          <x:cell r="G152">
            <x:v>5</x:v>
          </x:cell>
        </x:row>
        <x:row r="153">
          <x:cell r="A153" t="str">
            <x:v>64D</x:v>
          </x:cell>
          <x:cell r="B153" t="str">
            <x:v>R---IMJ</x:v>
          </x:cell>
          <x:cell r="C153" t="str">
            <x:v>INSTR.</x:v>
          </x:cell>
          <x:cell r="D153" t="str">
            <x:v>TEMPERATURE TRANSMITTER</x:v>
          </x:cell>
          <x:cell r="F153" t="str">
            <x:v>00</x:v>
          </x:cell>
          <x:cell r="G153">
            <x:v>5</x:v>
          </x:cell>
        </x:row>
        <x:row r="154">
          <x:cell r="A154" t="str">
            <x:v>33D</x:v>
          </x:cell>
          <x:cell r="B154" t="str">
            <x:v>R---IPB</x:v>
          </x:cell>
          <x:cell r="C154" t="str">
            <x:v>INSTR.</x:v>
          </x:cell>
          <x:cell r="D154" t="str">
            <x:v>LEVEL GAUGE</x:v>
          </x:cell>
          <x:cell r="F154" t="str">
            <x:v>00</x:v>
          </x:cell>
          <x:cell r="G154">
            <x:v>5</x:v>
          </x:cell>
        </x:row>
        <x:row r="155">
          <x:cell r="A155" t="str">
            <x:v>34D</x:v>
          </x:cell>
          <x:cell r="B155" t="str">
            <x:v>R---IPC</x:v>
          </x:cell>
          <x:cell r="C155" t="str">
            <x:v>INSTR.</x:v>
          </x:cell>
          <x:cell r="D155" t="str">
            <x:v>LEVEL GAUGE</x:v>
          </x:cell>
          <x:cell r="F155" t="str">
            <x:v>00</x:v>
          </x:cell>
          <x:cell r="G155">
            <x:v>5</x:v>
          </x:cell>
        </x:row>
        <x:row r="156">
          <x:cell r="A156" t="str">
            <x:v>43D</x:v>
          </x:cell>
          <x:cell r="B156" t="str">
            <x:v>R---IPD</x:v>
          </x:cell>
          <x:cell r="C156" t="str">
            <x:v>INSTR.</x:v>
          </x:cell>
          <x:cell r="D156" t="str">
            <x:v>LEVEL GAUGE</x:v>
          </x:cell>
          <x:cell r="F156" t="str">
            <x:v>00</x:v>
          </x:cell>
          <x:cell r="G156">
            <x:v>5</x:v>
          </x:cell>
        </x:row>
        <x:row r="157">
          <x:cell r="A157" t="str">
            <x:v>44D</x:v>
          </x:cell>
          <x:cell r="B157" t="str">
            <x:v>R---IPE</x:v>
          </x:cell>
          <x:cell r="C157" t="str">
            <x:v>INSTR.</x:v>
          </x:cell>
          <x:cell r="D157" t="str">
            <x:v>LEVEL GAUGE</x:v>
          </x:cell>
          <x:cell r="F157" t="str">
            <x:v>00</x:v>
          </x:cell>
          <x:cell r="G157">
            <x:v>5</x:v>
          </x:cell>
        </x:row>
        <x:row r="158">
          <x:cell r="A158" t="str">
            <x:v>53D</x:v>
          </x:cell>
          <x:cell r="B158" t="str">
            <x:v>R---IPF</x:v>
          </x:cell>
          <x:cell r="C158" t="str">
            <x:v>INSTR.</x:v>
          </x:cell>
          <x:cell r="D158" t="str">
            <x:v>LEVEL GAUGE</x:v>
          </x:cell>
          <x:cell r="F158" t="str">
            <x:v>00</x:v>
          </x:cell>
          <x:cell r="G158">
            <x:v>5</x:v>
          </x:cell>
        </x:row>
        <x:row r="159">
          <x:cell r="A159" t="str">
            <x:v>54D</x:v>
          </x:cell>
          <x:cell r="B159" t="str">
            <x:v>R---IPG</x:v>
          </x:cell>
          <x:cell r="C159" t="str">
            <x:v>INSTR.</x:v>
          </x:cell>
          <x:cell r="D159" t="str">
            <x:v>LEVEL GAUGE</x:v>
          </x:cell>
          <x:cell r="F159" t="str">
            <x:v>00</x:v>
          </x:cell>
          <x:cell r="G159">
            <x:v>5</x:v>
          </x:cell>
        </x:row>
        <x:row r="160">
          <x:cell r="A160" t="str">
            <x:v>63D</x:v>
          </x:cell>
          <x:cell r="B160" t="str">
            <x:v>R---IPH</x:v>
          </x:cell>
          <x:cell r="C160" t="str">
            <x:v>INSTR.</x:v>
          </x:cell>
          <x:cell r="D160" t="str">
            <x:v>LEVEL GAUGE</x:v>
          </x:cell>
          <x:cell r="F160" t="str">
            <x:v>00</x:v>
          </x:cell>
          <x:cell r="G160">
            <x:v>5</x:v>
          </x:cell>
        </x:row>
        <x:row r="161">
          <x:cell r="A161" t="str">
            <x:v>64D</x:v>
          </x:cell>
          <x:cell r="B161" t="str">
            <x:v>R---IPJ</x:v>
          </x:cell>
          <x:cell r="C161" t="str">
            <x:v>INSTR.</x:v>
          </x:cell>
          <x:cell r="D161" t="str">
            <x:v>LEVEL GAUGE</x:v>
          </x:cell>
          <x:cell r="F161" t="str">
            <x:v>00</x:v>
          </x:cell>
          <x:cell r="G161">
            <x:v>5</x:v>
          </x:cell>
        </x:row>
        <x:row r="162">
          <x:cell r="A162" t="str">
            <x:v>33D</x:v>
          </x:cell>
          <x:cell r="B162" t="str">
            <x:v>R---IQB</x:v>
          </x:cell>
          <x:cell r="C162" t="str">
            <x:v>INSTR.</x:v>
          </x:cell>
          <x:cell r="D162" t="str">
            <x:v>LEVEL TRANMITTER</x:v>
          </x:cell>
          <x:cell r="F162" t="str">
            <x:v>00</x:v>
          </x:cell>
          <x:cell r="G162">
            <x:v>5</x:v>
          </x:cell>
        </x:row>
        <x:row r="163">
          <x:cell r="A163" t="str">
            <x:v>34D</x:v>
          </x:cell>
          <x:cell r="B163" t="str">
            <x:v>R---IQC</x:v>
          </x:cell>
          <x:cell r="C163" t="str">
            <x:v>INSTR.</x:v>
          </x:cell>
          <x:cell r="D163" t="str">
            <x:v>LEVEL TRANMITTER</x:v>
          </x:cell>
          <x:cell r="F163" t="str">
            <x:v>00</x:v>
          </x:cell>
          <x:cell r="G163">
            <x:v>5</x:v>
          </x:cell>
        </x:row>
        <x:row r="164">
          <x:cell r="A164" t="str">
            <x:v>43D</x:v>
          </x:cell>
          <x:cell r="B164" t="str">
            <x:v>R---IQD</x:v>
          </x:cell>
          <x:cell r="C164" t="str">
            <x:v>INSTR.</x:v>
          </x:cell>
          <x:cell r="D164" t="str">
            <x:v>LEVEL TRANMITTER</x:v>
          </x:cell>
          <x:cell r="F164" t="str">
            <x:v>00</x:v>
          </x:cell>
          <x:cell r="G164">
            <x:v>5</x:v>
          </x:cell>
        </x:row>
        <x:row r="165">
          <x:cell r="A165" t="str">
            <x:v>44D</x:v>
          </x:cell>
          <x:cell r="B165" t="str">
            <x:v>R---IQE</x:v>
          </x:cell>
          <x:cell r="C165" t="str">
            <x:v>INSTR.</x:v>
          </x:cell>
          <x:cell r="D165" t="str">
            <x:v>LEVEL TRANMITTER</x:v>
          </x:cell>
          <x:cell r="F165" t="str">
            <x:v>00</x:v>
          </x:cell>
          <x:cell r="G165">
            <x:v>5</x:v>
          </x:cell>
        </x:row>
        <x:row r="166">
          <x:cell r="A166" t="str">
            <x:v>53D</x:v>
          </x:cell>
          <x:cell r="B166" t="str">
            <x:v>R---IQF</x:v>
          </x:cell>
          <x:cell r="C166" t="str">
            <x:v>INSTR.</x:v>
          </x:cell>
          <x:cell r="D166" t="str">
            <x:v>LEVEL TRANMITTER</x:v>
          </x:cell>
          <x:cell r="F166" t="str">
            <x:v>00</x:v>
          </x:cell>
          <x:cell r="G166">
            <x:v>5</x:v>
          </x:cell>
        </x:row>
        <x:row r="167">
          <x:cell r="A167" t="str">
            <x:v>54D</x:v>
          </x:cell>
          <x:cell r="B167" t="str">
            <x:v>R---IQG</x:v>
          </x:cell>
          <x:cell r="C167" t="str">
            <x:v>INSTR.</x:v>
          </x:cell>
          <x:cell r="D167" t="str">
            <x:v>LEVEL TRANMITTER</x:v>
          </x:cell>
          <x:cell r="F167" t="str">
            <x:v>00</x:v>
          </x:cell>
          <x:cell r="G167">
            <x:v>5</x:v>
          </x:cell>
        </x:row>
        <x:row r="168">
          <x:cell r="A168" t="str">
            <x:v>63D</x:v>
          </x:cell>
          <x:cell r="B168" t="str">
            <x:v>R---IQH</x:v>
          </x:cell>
          <x:cell r="C168" t="str">
            <x:v>INSTR.</x:v>
          </x:cell>
          <x:cell r="D168" t="str">
            <x:v>LEVEL TRANMITTER</x:v>
          </x:cell>
          <x:cell r="F168" t="str">
            <x:v>00</x:v>
          </x:cell>
          <x:cell r="G168">
            <x:v>5</x:v>
          </x:cell>
        </x:row>
        <x:row r="169">
          <x:cell r="A169" t="str">
            <x:v>64D</x:v>
          </x:cell>
          <x:cell r="B169" t="str">
            <x:v>R---IQJ</x:v>
          </x:cell>
          <x:cell r="C169" t="str">
            <x:v>INSTR.</x:v>
          </x:cell>
          <x:cell r="D169" t="str">
            <x:v>LEVEL TRANMITTER</x:v>
          </x:cell>
          <x:cell r="F169" t="str">
            <x:v>00</x:v>
          </x:cell>
          <x:cell r="G169">
            <x:v>5</x:v>
          </x:cell>
        </x:row>
        <x:row r="170">
          <x:cell r="A170" t="str">
            <x:v>33D</x:v>
          </x:cell>
          <x:cell r="B170" t="str">
            <x:v>R---IRB</x:v>
          </x:cell>
          <x:cell r="C170" t="str">
            <x:v>INSTR.</x:v>
          </x:cell>
          <x:cell r="D170" t="str">
            <x:v>LEVEL SWITCH</x:v>
          </x:cell>
          <x:cell r="F170" t="str">
            <x:v>00</x:v>
          </x:cell>
          <x:cell r="G170">
            <x:v>5</x:v>
          </x:cell>
        </x:row>
        <x:row r="171">
          <x:cell r="A171" t="str">
            <x:v>34D</x:v>
          </x:cell>
          <x:cell r="B171" t="str">
            <x:v>R---IRC</x:v>
          </x:cell>
          <x:cell r="C171" t="str">
            <x:v>INSTR.</x:v>
          </x:cell>
          <x:cell r="D171" t="str">
            <x:v>LEVEL SWITCH</x:v>
          </x:cell>
          <x:cell r="F171" t="str">
            <x:v>00</x:v>
          </x:cell>
          <x:cell r="G171">
            <x:v>5</x:v>
          </x:cell>
        </x:row>
        <x:row r="172">
          <x:cell r="A172" t="str">
            <x:v>43D</x:v>
          </x:cell>
          <x:cell r="B172" t="str">
            <x:v>R---IRD</x:v>
          </x:cell>
          <x:cell r="C172" t="str">
            <x:v>INSTR.</x:v>
          </x:cell>
          <x:cell r="D172" t="str">
            <x:v>LEVEL SWITCH</x:v>
          </x:cell>
          <x:cell r="F172" t="str">
            <x:v>00</x:v>
          </x:cell>
          <x:cell r="G172">
            <x:v>5</x:v>
          </x:cell>
        </x:row>
        <x:row r="173">
          <x:cell r="A173" t="str">
            <x:v>44D</x:v>
          </x:cell>
          <x:cell r="B173" t="str">
            <x:v>R---IRE</x:v>
          </x:cell>
          <x:cell r="C173" t="str">
            <x:v>INSTR.</x:v>
          </x:cell>
          <x:cell r="D173" t="str">
            <x:v>LEVEL SWITCH</x:v>
          </x:cell>
          <x:cell r="F173" t="str">
            <x:v>00</x:v>
          </x:cell>
          <x:cell r="G173">
            <x:v>5</x:v>
          </x:cell>
        </x:row>
        <x:row r="174">
          <x:cell r="A174" t="str">
            <x:v>53D</x:v>
          </x:cell>
          <x:cell r="B174" t="str">
            <x:v>R---IRF</x:v>
          </x:cell>
          <x:cell r="C174" t="str">
            <x:v>INSTR.</x:v>
          </x:cell>
          <x:cell r="D174" t="str">
            <x:v>LEVEL SWITCH</x:v>
          </x:cell>
          <x:cell r="F174" t="str">
            <x:v>00</x:v>
          </x:cell>
          <x:cell r="G174">
            <x:v>5</x:v>
          </x:cell>
        </x:row>
        <x:row r="175">
          <x:cell r="A175" t="str">
            <x:v>54D</x:v>
          </x:cell>
          <x:cell r="B175" t="str">
            <x:v>R---IRG</x:v>
          </x:cell>
          <x:cell r="C175" t="str">
            <x:v>INSTR.</x:v>
          </x:cell>
          <x:cell r="D175" t="str">
            <x:v>LEVEL SWITCH</x:v>
          </x:cell>
          <x:cell r="F175" t="str">
            <x:v>00</x:v>
          </x:cell>
          <x:cell r="G175">
            <x:v>5</x:v>
          </x:cell>
        </x:row>
        <x:row r="176">
          <x:cell r="A176" t="str">
            <x:v>63D</x:v>
          </x:cell>
          <x:cell r="B176" t="str">
            <x:v>R---IRH</x:v>
          </x:cell>
          <x:cell r="C176" t="str">
            <x:v>INSTR.</x:v>
          </x:cell>
          <x:cell r="D176" t="str">
            <x:v>LEVEL SWITCH</x:v>
          </x:cell>
          <x:cell r="F176" t="str">
            <x:v>00</x:v>
          </x:cell>
          <x:cell r="G176">
            <x:v>5</x:v>
          </x:cell>
        </x:row>
        <x:row r="177">
          <x:cell r="A177" t="str">
            <x:v>64D</x:v>
          </x:cell>
          <x:cell r="B177" t="str">
            <x:v>R---IRJ</x:v>
          </x:cell>
          <x:cell r="C177" t="str">
            <x:v>INSTR.</x:v>
          </x:cell>
          <x:cell r="D177" t="str">
            <x:v>LEVEL SWITCH</x:v>
          </x:cell>
          <x:cell r="F177" t="str">
            <x:v>00</x:v>
          </x:cell>
          <x:cell r="G177">
            <x:v>5</x:v>
          </x:cell>
        </x:row>
        <x:row r="178">
          <x:cell r="A178" t="str">
            <x:v>33D</x:v>
          </x:cell>
          <x:cell r="B178" t="str">
            <x:v>R---ISB</x:v>
          </x:cell>
          <x:cell r="C178" t="str">
            <x:v>INSTR.</x:v>
          </x:cell>
          <x:cell r="D178" t="str">
            <x:v>LEVEL CONTROLLER</x:v>
          </x:cell>
          <x:cell r="F178" t="str">
            <x:v>00</x:v>
          </x:cell>
          <x:cell r="G178">
            <x:v>5</x:v>
          </x:cell>
        </x:row>
        <x:row r="179">
          <x:cell r="A179" t="str">
            <x:v>34D</x:v>
          </x:cell>
          <x:cell r="B179" t="str">
            <x:v>R---ISC</x:v>
          </x:cell>
          <x:cell r="C179" t="str">
            <x:v>INSTR.</x:v>
          </x:cell>
          <x:cell r="D179" t="str">
            <x:v>LEVEL CONTROLLER</x:v>
          </x:cell>
          <x:cell r="F179" t="str">
            <x:v>00</x:v>
          </x:cell>
          <x:cell r="G179">
            <x:v>5</x:v>
          </x:cell>
        </x:row>
        <x:row r="180">
          <x:cell r="A180" t="str">
            <x:v>43D</x:v>
          </x:cell>
          <x:cell r="B180" t="str">
            <x:v>R---ISD</x:v>
          </x:cell>
          <x:cell r="C180" t="str">
            <x:v>INSTR.</x:v>
          </x:cell>
          <x:cell r="D180" t="str">
            <x:v>LEVEL CONTROLLER</x:v>
          </x:cell>
          <x:cell r="F180" t="str">
            <x:v>00</x:v>
          </x:cell>
          <x:cell r="G180">
            <x:v>5</x:v>
          </x:cell>
        </x:row>
        <x:row r="181">
          <x:cell r="A181" t="str">
            <x:v>44D</x:v>
          </x:cell>
          <x:cell r="B181" t="str">
            <x:v>R---ISE</x:v>
          </x:cell>
          <x:cell r="C181" t="str">
            <x:v>INSTR.</x:v>
          </x:cell>
          <x:cell r="D181" t="str">
            <x:v>LEVEL CONTROLLER</x:v>
          </x:cell>
          <x:cell r="F181" t="str">
            <x:v>00</x:v>
          </x:cell>
          <x:cell r="G181">
            <x:v>5</x:v>
          </x:cell>
        </x:row>
        <x:row r="182">
          <x:cell r="A182" t="str">
            <x:v>53D</x:v>
          </x:cell>
          <x:cell r="B182" t="str">
            <x:v>R---ISF</x:v>
          </x:cell>
          <x:cell r="C182" t="str">
            <x:v>INSTR.</x:v>
          </x:cell>
          <x:cell r="D182" t="str">
            <x:v>LEVEL CONTROLLER</x:v>
          </x:cell>
          <x:cell r="F182" t="str">
            <x:v>00</x:v>
          </x:cell>
          <x:cell r="G182">
            <x:v>5</x:v>
          </x:cell>
        </x:row>
        <x:row r="183">
          <x:cell r="A183" t="str">
            <x:v>54D</x:v>
          </x:cell>
          <x:cell r="B183" t="str">
            <x:v>R---ISG</x:v>
          </x:cell>
          <x:cell r="C183" t="str">
            <x:v>INSTR.</x:v>
          </x:cell>
          <x:cell r="D183" t="str">
            <x:v>LEVEL CONTROLLER</x:v>
          </x:cell>
          <x:cell r="F183" t="str">
            <x:v>00</x:v>
          </x:cell>
          <x:cell r="G183">
            <x:v>5</x:v>
          </x:cell>
        </x:row>
        <x:row r="184">
          <x:cell r="A184" t="str">
            <x:v>63D</x:v>
          </x:cell>
          <x:cell r="B184" t="str">
            <x:v>R---ISH</x:v>
          </x:cell>
          <x:cell r="C184" t="str">
            <x:v>INSTR.</x:v>
          </x:cell>
          <x:cell r="D184" t="str">
            <x:v>LEVEL CONTROLLER</x:v>
          </x:cell>
          <x:cell r="F184" t="str">
            <x:v>00</x:v>
          </x:cell>
          <x:cell r="G184">
            <x:v>5</x:v>
          </x:cell>
        </x:row>
        <x:row r="185">
          <x:cell r="A185" t="str">
            <x:v>64D</x:v>
          </x:cell>
          <x:cell r="B185" t="str">
            <x:v>R---ISJ</x:v>
          </x:cell>
          <x:cell r="C185" t="str">
            <x:v>INSTR.</x:v>
          </x:cell>
          <x:cell r="D185" t="str">
            <x:v>LEVEL CONTROLLER</x:v>
          </x:cell>
          <x:cell r="F185" t="str">
            <x:v>00</x:v>
          </x:cell>
          <x:cell r="G185">
            <x:v>5</x:v>
          </x:cell>
        </x:row>
        <x:row r="186">
          <x:cell r="A186" t="str">
            <x:v>33D</x:v>
          </x:cell>
          <x:cell r="B186" t="str">
            <x:v>R---ISL</x:v>
          </x:cell>
          <x:cell r="C186" t="str">
            <x:v>INSTR.</x:v>
          </x:cell>
          <x:cell r="D186" t="str">
            <x:v>PIG INDICATOR</x:v>
          </x:cell>
          <x:cell r="F186" t="str">
            <x:v>00</x:v>
          </x:cell>
          <x:cell r="G186">
            <x:v>5</x:v>
          </x:cell>
        </x:row>
        <x:row r="187">
          <x:cell r="A187" t="str">
            <x:v>43D</x:v>
          </x:cell>
          <x:cell r="B187" t="str">
            <x:v>R---ISM</x:v>
          </x:cell>
          <x:cell r="C187" t="str">
            <x:v>INSTR.</x:v>
          </x:cell>
          <x:cell r="D187" t="str">
            <x:v>MOISTURE ANALYZER</x:v>
          </x:cell>
          <x:cell r="F187" t="str">
            <x:v>00</x:v>
          </x:cell>
          <x:cell r="G187">
            <x:v>5</x:v>
          </x:cell>
        </x:row>
        <x:row r="188">
          <x:cell r="A188" t="str">
            <x:v>44D</x:v>
          </x:cell>
          <x:cell r="B188" t="str">
            <x:v>R---ISN</x:v>
          </x:cell>
          <x:cell r="C188" t="str">
            <x:v>INSTR.</x:v>
          </x:cell>
          <x:cell r="D188" t="str">
            <x:v>MOISTURE ANALYZER</x:v>
          </x:cell>
          <x:cell r="F188" t="str">
            <x:v>00</x:v>
          </x:cell>
          <x:cell r="G188">
            <x:v>5</x:v>
          </x:cell>
        </x:row>
        <x:row r="189">
          <x:cell r="A189" t="str">
            <x:v>33A</x:v>
          </x:cell>
          <x:cell r="B189" t="str">
            <x:v>R---IRB</x:v>
          </x:cell>
          <x:cell r="D189" t="str">
            <x:v>CABLE TRAY &amp; FITTINGS</x:v>
          </x:cell>
          <x:cell r="F189" t="str">
            <x:v>00</x:v>
          </x:cell>
          <x:cell r="G189">
            <x:v>5</x:v>
          </x:cell>
        </x:row>
        <x:row r="190">
          <x:cell r="A190" t="str">
            <x:v>34B</x:v>
          </x:cell>
          <x:cell r="B190" t="str">
            <x:v>R---IRC</x:v>
          </x:cell>
          <x:cell r="D190" t="str">
            <x:v>CABLE TRAY &amp; FITTINGS</x:v>
          </x:cell>
          <x:cell r="F190" t="str">
            <x:v>00</x:v>
          </x:cell>
          <x:cell r="G190">
            <x:v>5</x:v>
          </x:cell>
        </x:row>
        <x:row r="191">
          <x:cell r="A191" t="str">
            <x:v>34C</x:v>
          </x:cell>
          <x:cell r="B191" t="str">
            <x:v>R---IRD</x:v>
          </x:cell>
          <x:cell r="D191" t="str">
            <x:v>CABLE TRAY &amp; FITTINGS</x:v>
          </x:cell>
          <x:cell r="F191" t="str">
            <x:v>00</x:v>
          </x:cell>
          <x:cell r="G191">
            <x:v>5</x:v>
          </x:cell>
        </x:row>
        <x:row r="192">
          <x:cell r="A192" t="str">
            <x:v>43A</x:v>
          </x:cell>
          <x:cell r="B192" t="str">
            <x:v>R---IRE</x:v>
          </x:cell>
          <x:cell r="D192" t="str">
            <x:v>CABLE TRAY &amp; FITTINGS</x:v>
          </x:cell>
          <x:cell r="F192" t="str">
            <x:v>00</x:v>
          </x:cell>
          <x:cell r="G192">
            <x:v>5</x:v>
          </x:cell>
        </x:row>
        <x:row r="193">
          <x:cell r="A193" t="str">
            <x:v>44B</x:v>
          </x:cell>
          <x:cell r="B193" t="str">
            <x:v>R---IRF</x:v>
          </x:cell>
          <x:cell r="D193" t="str">
            <x:v>CABLE TRAY &amp; FITTINGS</x:v>
          </x:cell>
          <x:cell r="F193" t="str">
            <x:v>00</x:v>
          </x:cell>
          <x:cell r="G193">
            <x:v>5</x:v>
          </x:cell>
        </x:row>
        <x:row r="194">
          <x:cell r="A194" t="str">
            <x:v>44C</x:v>
          </x:cell>
          <x:cell r="B194" t="str">
            <x:v>R---IRG</x:v>
          </x:cell>
          <x:cell r="D194" t="str">
            <x:v>CABLE TRAY &amp; FITTINGS</x:v>
          </x:cell>
          <x:cell r="F194" t="str">
            <x:v>00</x:v>
          </x:cell>
          <x:cell r="G194">
            <x:v>5</x:v>
          </x:cell>
        </x:row>
        <x:row r="195">
          <x:cell r="A195" t="str">
            <x:v>53A</x:v>
          </x:cell>
          <x:cell r="B195" t="str">
            <x:v>R---IRH</x:v>
          </x:cell>
          <x:cell r="D195" t="str">
            <x:v>CABLE TRAY &amp; FITTINGS</x:v>
          </x:cell>
          <x:cell r="F195" t="str">
            <x:v>00</x:v>
          </x:cell>
          <x:cell r="G195">
            <x:v>5</x:v>
          </x:cell>
        </x:row>
        <x:row r="196">
          <x:cell r="A196" t="str">
            <x:v>54B</x:v>
          </x:cell>
          <x:cell r="B196" t="str">
            <x:v>R---IRJ</x:v>
          </x:cell>
          <x:cell r="D196" t="str">
            <x:v>CABLE TRAY &amp; FITTINGS</x:v>
          </x:cell>
          <x:cell r="F196" t="str">
            <x:v>00</x:v>
          </x:cell>
          <x:cell r="G196">
            <x:v>5</x:v>
          </x:cell>
        </x:row>
        <x:row r="197">
          <x:cell r="A197" t="str">
            <x:v>63A</x:v>
          </x:cell>
          <x:cell r="B197" t="str">
            <x:v>R---IRK</x:v>
          </x:cell>
          <x:cell r="D197" t="str">
            <x:v>CABLE TRAY &amp; FITTINGS</x:v>
          </x:cell>
          <x:cell r="F197" t="str">
            <x:v>00</x:v>
          </x:cell>
          <x:cell r="G197">
            <x:v>5</x:v>
          </x:cell>
        </x:row>
        <x:row r="198">
          <x:cell r="A198" t="str">
            <x:v>64A</x:v>
          </x:cell>
          <x:cell r="B198" t="str">
            <x:v>R---IRL</x:v>
          </x:cell>
          <x:cell r="D198" t="str">
            <x:v>CABLE TRAY &amp; FITTINGS</x:v>
          </x:cell>
          <x:cell r="F198" t="str">
            <x:v>00</x:v>
          </x:cell>
          <x:cell r="G198">
            <x:v>5</x:v>
          </x:cell>
        </x:row>
        <x:row r="199">
          <x:cell r="A199" t="str">
            <x:v>53M</x:v>
          </x:cell>
          <x:cell r="B199" t="str">
            <x:v>R---IVA</x:v>
          </x:cell>
          <x:cell r="D199" t="str">
            <x:v>INSTRUMENT AND F&amp;G CABLE</x:v>
          </x:cell>
          <x:cell r="F199" t="str">
            <x:v>00</x:v>
          </x:cell>
          <x:cell r="G199">
            <x:v>5</x:v>
          </x:cell>
        </x:row>
        <x:row r="200">
          <x:cell r="A200" t="str">
            <x:v>53M</x:v>
          </x:cell>
          <x:cell r="B200" t="str">
            <x:v>R---IVB</x:v>
          </x:cell>
          <x:cell r="D200" t="str">
            <x:v>INSTRUMENT AND F&amp;G CABLE</x:v>
          </x:cell>
          <x:cell r="F200" t="str">
            <x:v>00</x:v>
          </x:cell>
          <x:cell r="G200">
            <x:v>5</x:v>
          </x:cell>
        </x:row>
        <x:row r="201">
          <x:cell r="A201" t="str">
            <x:v>53M</x:v>
          </x:cell>
          <x:cell r="B201" t="str">
            <x:v>R---IVC</x:v>
          </x:cell>
          <x:cell r="D201" t="str">
            <x:v>INSTRUMENT AND F&amp;G CABLE</x:v>
          </x:cell>
          <x:cell r="F201" t="str">
            <x:v>00</x:v>
          </x:cell>
          <x:cell r="G201">
            <x:v>5</x:v>
          </x:cell>
        </x:row>
        <x:row r="202">
          <x:cell r="A202" t="str">
            <x:v>30C</x:v>
          </x:cell>
          <x:cell r="B202" t="str">
            <x:v>R---IW1</x:v>
          </x:cell>
          <x:cell r="D202" t="str">
            <x:v>INSTRUMENT HOOK-UP MATERIALS</x:v>
          </x:cell>
          <x:cell r="F202" t="str">
            <x:v>00</x:v>
          </x:cell>
          <x:cell r="G202">
            <x:v>5</x:v>
          </x:cell>
        </x:row>
        <x:row r="203">
          <x:cell r="A203" t="str">
            <x:v>40C</x:v>
          </x:cell>
          <x:cell r="B203" t="str">
            <x:v>R---IW2</x:v>
          </x:cell>
          <x:cell r="D203" t="str">
            <x:v>INSTRUMENT HOOK-UP MATERIALS</x:v>
          </x:cell>
          <x:cell r="F203" t="str">
            <x:v>00</x:v>
          </x:cell>
          <x:cell r="G203">
            <x:v>5</x:v>
          </x:cell>
        </x:row>
        <x:row r="204">
          <x:cell r="A204" t="str">
            <x:v>50C</x:v>
          </x:cell>
          <x:cell r="B204" t="str">
            <x:v>R---IW3</x:v>
          </x:cell>
          <x:cell r="D204" t="str">
            <x:v>INSTRUMENT HOOK-UP MATERIALS</x:v>
          </x:cell>
          <x:cell r="F204" t="str">
            <x:v>00</x:v>
          </x:cell>
          <x:cell r="G204">
            <x:v>5</x:v>
          </x:cell>
        </x:row>
        <x:row r="205">
          <x:cell r="A205" t="str">
            <x:v>60C</x:v>
          </x:cell>
          <x:cell r="B205" t="str">
            <x:v>R---IW4</x:v>
          </x:cell>
          <x:cell r="D205" t="str">
            <x:v>INSTRUMENT HOOK-UP MATERIALS</x:v>
          </x:cell>
          <x:cell r="F205" t="str">
            <x:v>00</x:v>
          </x:cell>
          <x:cell r="G205">
            <x:v>5</x:v>
          </x:cell>
        </x:row>
        <x:row r="206">
          <x:cell r="A206" t="str">
            <x:v>33A</x:v>
          </x:cell>
          <x:cell r="B206" t="str">
            <x:v>R---IUB</x:v>
          </x:cell>
          <x:cell r="D206" t="str">
            <x:v>TUBE RACEWAY &amp; FITTINGS</x:v>
          </x:cell>
          <x:cell r="F206" t="str">
            <x:v>00</x:v>
          </x:cell>
          <x:cell r="G206">
            <x:v>5</x:v>
          </x:cell>
        </x:row>
        <x:row r="207">
          <x:cell r="A207" t="str">
            <x:v>34B</x:v>
          </x:cell>
          <x:cell r="B207" t="str">
            <x:v>R---IUC</x:v>
          </x:cell>
          <x:cell r="D207" t="str">
            <x:v>TUBE RACEWAY &amp; FITTINGS</x:v>
          </x:cell>
          <x:cell r="F207" t="str">
            <x:v>00</x:v>
          </x:cell>
          <x:cell r="G207">
            <x:v>5</x:v>
          </x:cell>
        </x:row>
        <x:row r="208">
          <x:cell r="A208" t="str">
            <x:v>43A</x:v>
          </x:cell>
          <x:cell r="B208" t="str">
            <x:v>R---IUE</x:v>
          </x:cell>
          <x:cell r="D208" t="str">
            <x:v>TUBE RACEWAY &amp; FITTINGS</x:v>
          </x:cell>
          <x:cell r="F208" t="str">
            <x:v>00</x:v>
          </x:cell>
          <x:cell r="G208">
            <x:v>5</x:v>
          </x:cell>
        </x:row>
        <x:row r="209">
          <x:cell r="A209" t="str">
            <x:v>44B</x:v>
          </x:cell>
          <x:cell r="B209" t="str">
            <x:v>R---IUF</x:v>
          </x:cell>
          <x:cell r="D209" t="str">
            <x:v>TUBE RACEWAY &amp; FITTINGS</x:v>
          </x:cell>
          <x:cell r="F209" t="str">
            <x:v>00</x:v>
          </x:cell>
          <x:cell r="G209">
            <x:v>5</x:v>
          </x:cell>
        </x:row>
        <x:row r="210">
          <x:cell r="A210" t="str">
            <x:v>53A</x:v>
          </x:cell>
          <x:cell r="B210" t="str">
            <x:v>R---IUH</x:v>
          </x:cell>
          <x:cell r="D210" t="str">
            <x:v>TUBE RACEWAY &amp; FITTINGS</x:v>
          </x:cell>
          <x:cell r="F210" t="str">
            <x:v>00</x:v>
          </x:cell>
          <x:cell r="G210">
            <x:v>5</x:v>
          </x:cell>
        </x:row>
        <x:row r="211">
          <x:cell r="A211" t="str">
            <x:v>54B</x:v>
          </x:cell>
          <x:cell r="B211" t="str">
            <x:v>R---IUJ</x:v>
          </x:cell>
          <x:cell r="D211" t="str">
            <x:v>TUBE RACEWAY &amp; FITTINGS</x:v>
          </x:cell>
          <x:cell r="F211" t="str">
            <x:v>00</x:v>
          </x:cell>
          <x:cell r="G211">
            <x:v>5</x:v>
          </x:cell>
        </x:row>
        <x:row r="212">
          <x:cell r="A212" t="str">
            <x:v>63A</x:v>
          </x:cell>
          <x:cell r="B212" t="str">
            <x:v>R---IUK</x:v>
          </x:cell>
          <x:cell r="D212" t="str">
            <x:v>TUBE RACEWAY &amp; FITTINGS</x:v>
          </x:cell>
          <x:cell r="F212" t="str">
            <x:v>00</x:v>
          </x:cell>
          <x:cell r="G212">
            <x:v>5</x:v>
          </x:cell>
        </x:row>
        <x:row r="213">
          <x:cell r="A213" t="str">
            <x:v>64A</x:v>
          </x:cell>
          <x:cell r="B213" t="str">
            <x:v>R---IUL</x:v>
          </x:cell>
          <x:cell r="D213" t="str">
            <x:v>TUBE RACEWAY &amp; FITTINGS</x:v>
          </x:cell>
          <x:cell r="F213" t="str">
            <x:v>00</x:v>
          </x:cell>
          <x:cell r="G213">
            <x:v>5</x:v>
          </x:cell>
        </x:row>
        <x:row r="214">
          <x:cell r="A214" t="str">
            <x:v>53M</x:v>
          </x:cell>
          <x:cell r="B214" t="str">
            <x:v>R---IWA</x:v>
          </x:cell>
          <x:cell r="D214" t="str">
            <x:v>TUBE</x:v>
          </x:cell>
          <x:cell r="F214" t="str">
            <x:v>00</x:v>
          </x:cell>
          <x:cell r="G214">
            <x:v>5</x:v>
          </x:cell>
        </x:row>
        <x:row r="215">
          <x:cell r="A215" t="str">
            <x:v>53M</x:v>
          </x:cell>
          <x:cell r="B215" t="str">
            <x:v>R---IWB</x:v>
          </x:cell>
          <x:cell r="D215" t="str">
            <x:v>TUBE</x:v>
          </x:cell>
          <x:cell r="F215" t="str">
            <x:v>00</x:v>
          </x:cell>
          <x:cell r="G215">
            <x:v>5</x:v>
          </x:cell>
        </x:row>
        <x:row r="216">
          <x:cell r="A216" t="str">
            <x:v>53M</x:v>
          </x:cell>
          <x:cell r="B216" t="str">
            <x:v>R---I1A</x:v>
          </x:cell>
          <x:cell r="D216" t="str">
            <x:v>TERMINAL LUG (1 ST)</x:v>
          </x:cell>
          <x:cell r="F216" t="str">
            <x:v>00</x:v>
          </x:cell>
          <x:cell r="G216">
            <x:v>5</x:v>
          </x:cell>
        </x:row>
        <x:row r="217">
          <x:cell r="A217" t="str">
            <x:v>53M</x:v>
          </x:cell>
          <x:cell r="B217" t="str">
            <x:v>R---I1B</x:v>
          </x:cell>
          <x:cell r="D217" t="str">
            <x:v>TERMINAL LUG (2 ND)</x:v>
          </x:cell>
          <x:cell r="F217" t="str">
            <x:v>00</x:v>
          </x:cell>
          <x:cell r="G217">
            <x:v>5</x:v>
          </x:cell>
        </x:row>
        <x:row r="218">
          <x:cell r="A218" t="str">
            <x:v>53M</x:v>
          </x:cell>
          <x:cell r="B218" t="str">
            <x:v>R---I1E</x:v>
          </x:cell>
          <x:cell r="D218" t="str">
            <x:v>WIRE MARKER (1 ST)</x:v>
          </x:cell>
          <x:cell r="F218" t="str">
            <x:v>00</x:v>
          </x:cell>
          <x:cell r="G218">
            <x:v>5</x:v>
          </x:cell>
        </x:row>
        <x:row r="219">
          <x:cell r="A219" t="str">
            <x:v>53M</x:v>
          </x:cell>
          <x:cell r="B219" t="str">
            <x:v>R---I1F</x:v>
          </x:cell>
          <x:cell r="D219" t="str">
            <x:v>WIRE MARKER (2 ND)</x:v>
          </x:cell>
          <x:cell r="F219" t="str">
            <x:v>00</x:v>
          </x:cell>
          <x:cell r="G219">
            <x:v>5</x:v>
          </x:cell>
        </x:row>
        <x:row r="220">
          <x:cell r="A220" t="str">
            <x:v>53M</x:v>
          </x:cell>
          <x:cell r="B220" t="str">
            <x:v>R---I1J</x:v>
          </x:cell>
          <x:cell r="D220" t="str">
            <x:v>CABLE MARKER (1 ST)</x:v>
          </x:cell>
          <x:cell r="F220" t="str">
            <x:v>00</x:v>
          </x:cell>
          <x:cell r="G220">
            <x:v>5</x:v>
          </x:cell>
        </x:row>
        <x:row r="221">
          <x:cell r="A221" t="str">
            <x:v>53M</x:v>
          </x:cell>
          <x:cell r="B221" t="str">
            <x:v>R---I1K</x:v>
          </x:cell>
          <x:cell r="D221" t="str">
            <x:v>CABLE MARKER (2 ND)</x:v>
          </x:cell>
          <x:cell r="F221" t="str">
            <x:v>00</x:v>
          </x:cell>
          <x:cell r="G221">
            <x:v>5</x:v>
          </x:cell>
        </x:row>
        <x:row r="222">
          <x:cell r="A222" t="str">
            <x:v>53M</x:v>
          </x:cell>
          <x:cell r="B222" t="str">
            <x:v>R---I1P</x:v>
          </x:cell>
          <x:cell r="D222" t="str">
            <x:v>CABLE BINDING MATERIAL (1 ST)</x:v>
          </x:cell>
          <x:cell r="F222" t="str">
            <x:v>00</x:v>
          </x:cell>
          <x:cell r="G222">
            <x:v>5</x:v>
          </x:cell>
        </x:row>
        <x:row r="223">
          <x:cell r="A223" t="str">
            <x:v>53M</x:v>
          </x:cell>
          <x:cell r="B223" t="str">
            <x:v>R---I1Q</x:v>
          </x:cell>
          <x:cell r="D223" t="str">
            <x:v>CABLE BINDING MATERIAL (2 ND)</x:v>
          </x:cell>
          <x:cell r="F223" t="str">
            <x:v>00</x:v>
          </x:cell>
          <x:cell r="G223">
            <x:v>5</x:v>
          </x:cell>
        </x:row>
        <x:row r="224">
          <x:cell r="A224" t="str">
            <x:v>53M</x:v>
          </x:cell>
          <x:cell r="B224" t="str">
            <x:v>R---IX1</x:v>
          </x:cell>
          <x:cell r="D224" t="str">
            <x:v>MISC. ITEMS (1 ST)</x:v>
          </x:cell>
          <x:cell r="F224" t="str">
            <x:v>00</x:v>
          </x:cell>
          <x:cell r="G224">
            <x:v>5</x:v>
          </x:cell>
        </x:row>
        <x:row r="225">
          <x:cell r="A225" t="str">
            <x:v>53M</x:v>
          </x:cell>
          <x:cell r="B225" t="str">
            <x:v>R---IX2</x:v>
          </x:cell>
          <x:cell r="D225" t="str">
            <x:v>MISC. ITEMS (2 ND)</x:v>
          </x:cell>
          <x:cell r="F225" t="str">
            <x:v>00</x:v>
          </x:cell>
          <x:cell r="G225">
            <x:v>5</x:v>
          </x:cell>
        </x:row>
        <x:row r="226">
          <x:cell r="A226" t="str">
            <x:v>53M</x:v>
          </x:cell>
          <x:cell r="B226" t="str">
            <x:v>R---IV1</x:v>
          </x:cell>
          <x:cell r="D226" t="str">
            <x:v>CABLE GLAND &amp; FITTINGS (1 ST)</x:v>
          </x:cell>
          <x:cell r="F226" t="str">
            <x:v>00</x:v>
          </x:cell>
          <x:cell r="G226">
            <x:v>5</x:v>
          </x:cell>
        </x:row>
        <x:row r="227">
          <x:cell r="A227" t="str">
            <x:v>53M</x:v>
          </x:cell>
          <x:cell r="B227" t="str">
            <x:v>R---IV2</x:v>
          </x:cell>
          <x:cell r="D227" t="str">
            <x:v>CABLE GLAND &amp; FITTINGS (2 ND)</x:v>
          </x:cell>
          <x:cell r="F227" t="str">
            <x:v>00</x:v>
          </x:cell>
          <x:cell r="G227">
            <x:v>5</x:v>
          </x:cell>
        </x:row>
        <x:row r="228">
          <x:cell r="A228" t="str">
            <x:v>53M</x:v>
          </x:cell>
          <x:cell r="B228" t="str">
            <x:v>R---IV5</x:v>
          </x:cell>
          <x:cell r="D228" t="str">
            <x:v>CONDUIT &amp; CONDUIT FITTINGS (1 ST)</x:v>
          </x:cell>
          <x:cell r="F228" t="str">
            <x:v>00</x:v>
          </x:cell>
          <x:cell r="G228">
            <x:v>5</x:v>
          </x:cell>
        </x:row>
        <x:row r="229">
          <x:cell r="A229" t="str">
            <x:v>53M</x:v>
          </x:cell>
          <x:cell r="B229" t="str">
            <x:v>R---IV6</x:v>
          </x:cell>
          <x:cell r="D229" t="str">
            <x:v>CONDUIT &amp; CONDUIT FITTINGS (2 ND)</x:v>
          </x:cell>
          <x:cell r="F229" t="str">
            <x:v>00</x:v>
          </x:cell>
          <x:cell r="G229">
            <x:v>5</x:v>
          </x:cell>
        </x:row>
        <x:row r="230">
          <x:cell r="A230" t="str">
            <x:v>53M</x:v>
          </x:cell>
          <x:cell r="B230" t="str">
            <x:v>R---I2C</x:v>
          </x:cell>
          <x:cell r="D230" t="str">
            <x:v>MCT FRAME &amp; INSERT BLOCK</x:v>
          </x:cell>
          <x:cell r="F230" t="str">
            <x:v>00</x:v>
          </x:cell>
          <x:cell r="G230">
            <x:v>5</x:v>
          </x:cell>
        </x:row>
      </x:sheetData>
      <x:sheetData sheetId="18" refreshError="0"/>
      <x:sheetData sheetId="19" refreshError="0"/>
      <x:sheetData sheetId="20" refreshError="0"/>
      <x:sheetData sheetId="21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선체부속"/>
      <x:sheetName val="선체설계"/>
      <x:sheetName val="D.H"/>
      <x:sheetName val="배관"/>
      <x:sheetName val="철의"/>
      <x:sheetName val="선실"/>
      <x:sheetName val="전장"/>
      <x:sheetName val="기장관철"/>
      <x:sheetName val="축.타"/>
      <x:sheetName val="TOTAL"/>
    </x:sheetNames>
    <x:sheetDataSet>
      <x:sheetData sheetId="0" refreshError="0">
        <x:row r="1">
          <x:cell r="B1" t="str">
            <x:v>과코드</x:v>
          </x:cell>
          <x:cell r="C1" t="str">
            <x:v>도면번호</x:v>
          </x:cell>
          <x:cell r="D1" t="str">
            <x:v>도면명</x:v>
          </x:cell>
        </x:row>
        <x:row r="2">
          <x:cell r="B2" t="str">
            <x:v>5714</x:v>
          </x:cell>
          <x:cell r="C2" t="str">
            <x:v>DS100JT01</x:v>
          </x:cell>
          <x:cell r="D2" t="str">
            <x:v>FB JIT DWG (E/R &amp; AFT)</x:v>
          </x:cell>
        </x:row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</x:sheetData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PCP(53M)"/>
      <x:sheetName val="DPP(51M)"/>
      <x:sheetName val="QUP(55M) "/>
    </x:sheetNames>
    <x:sheetDataSet>
      <x:sheetData sheetId="0" refreshError="0">
        <x:row r="1">
          <x:cell r="A1" t="str">
            <x:v>DWGNO</x:v>
          </x:cell>
          <x:cell r="B1" t="str">
            <x:v>TITLE</x:v>
          </x:cell>
          <x:cell r="C1" t="str">
            <x:v>NAME</x:v>
          </x:cell>
          <x:cell r="D1" t="str">
            <x:v>MH</x:v>
          </x:cell>
          <x:cell r="E1" t="str">
            <x:v>START</x:v>
          </x:cell>
          <x:cell r="F1" t="str">
            <x:v>END</x:v>
          </x:cell>
          <x:cell r="G1" t="str">
            <x:v>출도</x:v>
          </x:cell>
        </x:row>
        <x:row r="2">
          <x:cell r="A2" t="str">
            <x:v>S53FELB540</x:v>
          </x:cell>
          <x:cell r="B2" t="str">
            <x:v>CONDUIT SUPPORT MFG (FLARE BOOM)</x:v>
          </x:cell>
          <x:cell r="C2" t="str">
            <x:v>임태범</x:v>
          </x:cell>
          <x:cell r="D2">
            <x:v>10</x:v>
          </x:cell>
          <x:cell r="E2">
            <x:v>36732</x:v>
          </x:cell>
          <x:cell r="F2">
            <x:v>36735</x:v>
          </x:cell>
          <x:cell r="G2">
            <x:v>36745</x:v>
          </x:cell>
        </x:row>
        <x:row r="3">
          <x:cell r="A3" t="str">
            <x:v>S53FERD340</x:v>
          </x:cell>
          <x:cell r="B3" t="str">
            <x:v>CONDUIT LAYOUT DWG (FLARE BOOM)</x:v>
          </x:cell>
          <x:cell r="C3" t="str">
            <x:v>임태범</x:v>
          </x:cell>
          <x:cell r="D3">
            <x:v>20</x:v>
          </x:cell>
          <x:cell r="E3">
            <x:v>36732</x:v>
          </x:cell>
          <x:cell r="F3">
            <x:v>36735</x:v>
          </x:cell>
          <x:cell r="G3">
            <x:v>36745</x:v>
          </x:cell>
        </x:row>
        <x:row r="4">
          <x:cell r="A4" t="str">
            <x:v>S30CELB580</x:v>
          </x:cell>
          <x:cell r="B4" t="str">
            <x:v>ELEC. UNIT화 DWG. (B3** SERVICE P/F)</x:v>
          </x:cell>
          <x:cell r="C4" t="str">
            <x:v>임태범</x:v>
          </x:cell>
          <x:cell r="D4">
            <x:v>10</x:v>
          </x:cell>
          <x:cell r="E4">
            <x:v>36647</x:v>
          </x:cell>
          <x:cell r="F4">
            <x:v>36654</x:v>
          </x:cell>
          <x:cell r="G4">
            <x:v>36668</x:v>
          </x:cell>
        </x:row>
        <x:row r="5">
          <x:cell r="A5" t="str">
            <x:v>S30CELB581</x:v>
          </x:cell>
          <x:cell r="B5" t="str">
            <x:v>ELEC. UNIT화 DWG. (B3** SERVICE P/F)</x:v>
          </x:cell>
          <x:cell r="C5" t="str">
            <x:v>임태범</x:v>
          </x:cell>
          <x:cell r="D5">
            <x:v>10</x:v>
          </x:cell>
          <x:cell r="E5">
            <x:v>36647</x:v>
          </x:cell>
          <x:cell r="F5">
            <x:v>36654</x:v>
          </x:cell>
          <x:cell r="G5">
            <x:v>36668</x:v>
          </x:cell>
        </x:row>
        <x:row r="6">
          <x:cell r="A6" t="str">
            <x:v>S30CELB582</x:v>
          </x:cell>
          <x:cell r="B6" t="str">
            <x:v>ELEC. UNIT화 DWG. (B3** SERVICE P/F)</x:v>
          </x:cell>
          <x:cell r="C6" t="str">
            <x:v>임태범</x:v>
          </x:cell>
          <x:cell r="D6">
            <x:v>10</x:v>
          </x:cell>
          <x:cell r="E6">
            <x:v>36647</x:v>
          </x:cell>
          <x:cell r="F6">
            <x:v>36654</x:v>
          </x:cell>
          <x:cell r="G6">
            <x:v>36668</x:v>
          </x:cell>
        </x:row>
        <x:row r="7">
          <x:cell r="A7" t="str">
            <x:v>S30AELB580</x:v>
          </x:cell>
          <x:cell r="B7" t="str">
            <x:v>ELEC. UNIT화 DWG. (B3** SERVICE P/F)</x:v>
          </x:cell>
          <x:cell r="C7" t="str">
            <x:v>임태범</x:v>
          </x:cell>
          <x:cell r="D7">
            <x:v>10</x:v>
          </x:cell>
          <x:cell r="E7">
            <x:v>36647</x:v>
          </x:cell>
          <x:cell r="F7">
            <x:v>36654</x:v>
          </x:cell>
          <x:cell r="G7">
            <x:v>36668</x:v>
          </x:cell>
        </x:row>
        <x:row r="8">
          <x:cell r="A8" t="str">
            <x:v>S30AELB581</x:v>
          </x:cell>
          <x:cell r="B8" t="str">
            <x:v>ELEC. UNIT화 DWG. (B3** SERVICE P/F)</x:v>
          </x:cell>
          <x:cell r="C8" t="str">
            <x:v>임태범</x:v>
          </x:cell>
          <x:cell r="D8">
            <x:v>10</x:v>
          </x:cell>
          <x:cell r="E8">
            <x:v>36647</x:v>
          </x:cell>
          <x:cell r="F8">
            <x:v>36654</x:v>
          </x:cell>
          <x:cell r="G8">
            <x:v>36668</x:v>
          </x:cell>
        </x:row>
        <x:row r="9">
          <x:cell r="A9" t="str">
            <x:v>S30AELB582</x:v>
          </x:cell>
          <x:cell r="B9" t="str">
            <x:v>ELEC. UNIT화 DWG. (B3** SERVICE P/F)</x:v>
          </x:cell>
          <x:cell r="C9" t="str">
            <x:v>임태범</x:v>
          </x:cell>
          <x:cell r="D9">
            <x:v>10</x:v>
          </x:cell>
          <x:cell r="E9">
            <x:v>36647</x:v>
          </x:cell>
          <x:cell r="F9">
            <x:v>36654</x:v>
          </x:cell>
          <x:cell r="G9">
            <x:v>36668</x:v>
          </x:cell>
        </x:row>
        <x:row r="10">
          <x:cell r="A10" t="str">
            <x:v>S40AELB580</x:v>
          </x:cell>
          <x:cell r="B10" t="str">
            <x:v>ELEC. UNIT화 DWG. (B4** SERVICE P/F)</x:v>
          </x:cell>
          <x:cell r="C10" t="str">
            <x:v>임태범</x:v>
          </x:cell>
          <x:cell r="D10">
            <x:v>10</x:v>
          </x:cell>
          <x:cell r="E10">
            <x:v>36647</x:v>
          </x:cell>
          <x:cell r="F10">
            <x:v>36654</x:v>
          </x:cell>
          <x:cell r="G10">
            <x:v>36668</x:v>
          </x:cell>
        </x:row>
        <x:row r="11">
          <x:cell r="A11" t="str">
            <x:v>S40AELB581</x:v>
          </x:cell>
          <x:cell r="B11" t="str">
            <x:v>ELEC. UNIT화 DWG. (B4** SERVICE P/F)</x:v>
          </x:cell>
          <x:cell r="C11" t="str">
            <x:v>임태범</x:v>
          </x:cell>
          <x:cell r="D11">
            <x:v>10</x:v>
          </x:cell>
          <x:cell r="E11">
            <x:v>36647</x:v>
          </x:cell>
          <x:cell r="F11">
            <x:v>36654</x:v>
          </x:cell>
          <x:cell r="G11">
            <x:v>36668</x:v>
          </x:cell>
        </x:row>
        <x:row r="12">
          <x:cell r="A12" t="str">
            <x:v>S40AELB582</x:v>
          </x:cell>
          <x:cell r="B12" t="str">
            <x:v>ELEC. UNIT화 DWG. (B4** SERVICE P/F)</x:v>
          </x:cell>
          <x:cell r="C12" t="str">
            <x:v>임태범</x:v>
          </x:cell>
          <x:cell r="D12">
            <x:v>10</x:v>
          </x:cell>
          <x:cell r="E12">
            <x:v>36647</x:v>
          </x:cell>
          <x:cell r="F12">
            <x:v>36654</x:v>
          </x:cell>
          <x:cell r="G12">
            <x:v>36668</x:v>
          </x:cell>
        </x:row>
        <x:row r="13">
          <x:cell r="A13" t="str">
            <x:v>S40CELB580</x:v>
          </x:cell>
          <x:cell r="B13" t="str">
            <x:v>ELEC. UNIT화 DWG. (B4** SERVICE P/F)</x:v>
          </x:cell>
          <x:cell r="C13" t="str">
            <x:v>임태범</x:v>
          </x:cell>
          <x:cell r="D13">
            <x:v>10</x:v>
          </x:cell>
          <x:cell r="E13">
            <x:v>36647</x:v>
          </x:cell>
          <x:cell r="F13">
            <x:v>36654</x:v>
          </x:cell>
          <x:cell r="G13">
            <x:v>36668</x:v>
          </x:cell>
        </x:row>
        <x:row r="14">
          <x:cell r="A14" t="str">
            <x:v>S40CELB581</x:v>
          </x:cell>
          <x:cell r="B14" t="str">
            <x:v>ELEC. UNIT화 DWG. (B4** SERVICE P/F)</x:v>
          </x:cell>
          <x:cell r="C14" t="str">
            <x:v>임태범</x:v>
          </x:cell>
          <x:cell r="D14">
            <x:v>10</x:v>
          </x:cell>
          <x:cell r="E14">
            <x:v>36647</x:v>
          </x:cell>
          <x:cell r="F14">
            <x:v>36654</x:v>
          </x:cell>
          <x:cell r="G14">
            <x:v>36668</x:v>
          </x:cell>
        </x:row>
        <x:row r="15">
          <x:cell r="A15" t="str">
            <x:v>S40CELB582</x:v>
          </x:cell>
          <x:cell r="B15" t="str">
            <x:v>ELEC. UNIT화 DWG. (B4** SERVICE P/F)</x:v>
          </x:cell>
          <x:cell r="C15" t="str">
            <x:v>임태범</x:v>
          </x:cell>
          <x:cell r="D15">
            <x:v>10</x:v>
          </x:cell>
          <x:cell r="E15">
            <x:v>36647</x:v>
          </x:cell>
          <x:cell r="F15">
            <x:v>36654</x:v>
          </x:cell>
          <x:cell r="G15">
            <x:v>36668</x:v>
          </x:cell>
        </x:row>
        <x:row r="16">
          <x:cell r="A16" t="str">
            <x:v>S40CELB583</x:v>
          </x:cell>
          <x:cell r="B16" t="str">
            <x:v>ELEC. UNIT화 DWG. (B4** SERVICE P/F)</x:v>
          </x:cell>
          <x:cell r="C16" t="str">
            <x:v>임태범</x:v>
          </x:cell>
          <x:cell r="D16">
            <x:v>10</x:v>
          </x:cell>
          <x:cell r="E16">
            <x:v>36647</x:v>
          </x:cell>
          <x:cell r="F16">
            <x:v>36654</x:v>
          </x:cell>
          <x:cell r="G16">
            <x:v>36668</x:v>
          </x:cell>
        </x:row>
        <x:row r="17">
          <x:cell r="A17" t="str">
            <x:v>S349ELB510</x:v>
          </x:cell>
          <x:cell r="B17" t="str">
            <x:v>POWER &amp; CONTROL SUPPORT MFG DWG (S-CELLAR  DECK)</x:v>
          </x:cell>
          <x:cell r="C17" t="str">
            <x:v>임태범</x:v>
          </x:cell>
          <x:cell r="D17">
            <x:v>10</x:v>
          </x:cell>
          <x:cell r="E17">
            <x:v>36617</x:v>
          </x:cell>
          <x:cell r="F17">
            <x:v>36665</x:v>
          </x:cell>
          <x:cell r="G17">
            <x:v>36679</x:v>
          </x:cell>
        </x:row>
        <x:row r="18">
          <x:cell r="A18" t="str">
            <x:v>S349ELB520</x:v>
          </x:cell>
          <x:cell r="B18" t="str">
            <x:v>LIGHTING SUPPORT MFG DWG (S-CELLAR DECK)</x:v>
          </x:cell>
          <x:cell r="C18" t="str">
            <x:v>임태범</x:v>
          </x:cell>
          <x:cell r="D18">
            <x:v>10</x:v>
          </x:cell>
          <x:cell r="E18">
            <x:v>36654</x:v>
          </x:cell>
          <x:cell r="F18">
            <x:v>36665</x:v>
          </x:cell>
          <x:cell r="G18">
            <x:v>36679</x:v>
          </x:cell>
        </x:row>
        <x:row r="19">
          <x:cell r="A19" t="str">
            <x:v>S349ELB531</x:v>
          </x:cell>
          <x:cell r="B19" t="str">
            <x:v>PAGE/ALARM SUPPORT MFG DWG (S-CELLAR  DECK)</x:v>
          </x:cell>
          <x:cell r="C19" t="str">
            <x:v>임태범</x:v>
          </x:cell>
          <x:cell r="D19">
            <x:v>10</x:v>
          </x:cell>
          <x:cell r="E19">
            <x:v>36617</x:v>
          </x:cell>
          <x:cell r="F19">
            <x:v>36665</x:v>
          </x:cell>
          <x:cell r="G19">
            <x:v>36679</x:v>
          </x:cell>
        </x:row>
        <x:row r="20">
          <x:cell r="A20" t="str">
            <x:v>S349ELB540</x:v>
          </x:cell>
          <x:cell r="B20" t="str">
            <x:v>TRAY SUPPORT MFG DWG (S-CELLAR  DECK)</x:v>
          </x:cell>
          <x:cell r="C20" t="str">
            <x:v>임태범</x:v>
          </x:cell>
          <x:cell r="D20">
            <x:v>10</x:v>
          </x:cell>
          <x:cell r="E20">
            <x:v>36617</x:v>
          </x:cell>
          <x:cell r="F20">
            <x:v>36665</x:v>
          </x:cell>
          <x:cell r="G20">
            <x:v>36679</x:v>
          </x:cell>
        </x:row>
        <x:row r="21">
          <x:cell r="A21" t="str">
            <x:v>S349ERA100</x:v>
          </x:cell>
          <x:cell r="B21" t="str">
            <x:v>3D MODELING (S-CELLAR DECK)</x:v>
          </x:cell>
          <x:cell r="C21" t="str">
            <x:v>임태범</x:v>
          </x:cell>
          <x:cell r="D21">
            <x:v>50</x:v>
          </x:cell>
          <x:cell r="E21">
            <x:v>36617</x:v>
          </x:cell>
          <x:cell r="F21">
            <x:v>36665</x:v>
          </x:cell>
          <x:cell r="G21">
            <x:v>36679</x:v>
          </x:cell>
        </x:row>
        <x:row r="22">
          <x:cell r="A22" t="str">
            <x:v>S349ERA310</x:v>
          </x:cell>
          <x:cell r="B22" t="str">
            <x:v>POWER &amp; CONTROL LAYOUT(S-CELLAR  DECK)</x:v>
          </x:cell>
          <x:cell r="C22" t="str">
            <x:v>임태범</x:v>
          </x:cell>
          <x:cell r="D22">
            <x:v>20</x:v>
          </x:cell>
          <x:cell r="E22">
            <x:v>36715</x:v>
          </x:cell>
          <x:cell r="F22">
            <x:v>36720</x:v>
          </x:cell>
          <x:cell r="G22">
            <x:v>36727</x:v>
          </x:cell>
        </x:row>
        <x:row r="23">
          <x:cell r="A23" t="str">
            <x:v>S349ERA320</x:v>
          </x:cell>
          <x:cell r="B23" t="str">
            <x:v>LIGHTING LAYOUT DWG (S-CELLAR DECK)</x:v>
          </x:cell>
          <x:cell r="C23" t="str">
            <x:v>임태범</x:v>
          </x:cell>
          <x:cell r="D23">
            <x:v>20</x:v>
          </x:cell>
          <x:cell r="E23">
            <x:v>36658</x:v>
          </x:cell>
          <x:cell r="F23">
            <x:v>36663</x:v>
          </x:cell>
          <x:cell r="G23">
            <x:v>36670</x:v>
          </x:cell>
        </x:row>
        <x:row r="24">
          <x:cell r="A24" t="str">
            <x:v>S349ERA331</x:v>
          </x:cell>
          <x:cell r="B24" t="str">
            <x:v>PAGE/ALARM LAYOUT DWG (S-CELLAR DECK)</x:v>
          </x:cell>
          <x:cell r="C24" t="str">
            <x:v>임태범</x:v>
          </x:cell>
          <x:cell r="D24">
            <x:v>20</x:v>
          </x:cell>
          <x:cell r="E24">
            <x:v>36708</x:v>
          </x:cell>
          <x:cell r="F24">
            <x:v>36713</x:v>
          </x:cell>
          <x:cell r="G24">
            <x:v>36720</x:v>
          </x:cell>
        </x:row>
        <x:row r="25">
          <x:cell r="A25" t="str">
            <x:v>S349ERA370</x:v>
          </x:cell>
          <x:cell r="B25" t="str">
            <x:v>GROUNDING LAYOUT DWG (S-CELLAR DECK)</x:v>
          </x:cell>
          <x:cell r="C25" t="str">
            <x:v>임태범</x:v>
          </x:cell>
          <x:cell r="D25">
            <x:v>20</x:v>
          </x:cell>
          <x:cell r="E25">
            <x:v>36708</x:v>
          </x:cell>
          <x:cell r="F25">
            <x:v>36713</x:v>
          </x:cell>
          <x:cell r="G25">
            <x:v>36720</x:v>
          </x:cell>
        </x:row>
        <x:row r="26">
          <x:cell r="A26" t="str">
            <x:v>S349ERB341</x:v>
          </x:cell>
          <x:cell r="B26" t="str">
            <x:v>TRAY SUPPORT INSTALL DWG (S-CELLAR  DECK)</x:v>
          </x:cell>
          <x:cell r="C26" t="str">
            <x:v>임태범</x:v>
          </x:cell>
          <x:cell r="D26">
            <x:v>20</x:v>
          </x:cell>
          <x:cell r="E26">
            <x:v>36680</x:v>
          </x:cell>
          <x:cell r="F26">
            <x:v>36685</x:v>
          </x:cell>
          <x:cell r="G26">
            <x:v>36692</x:v>
          </x:cell>
        </x:row>
        <x:row r="27">
          <x:cell r="A27" t="str">
            <x:v>S349ERD340</x:v>
          </x:cell>
          <x:cell r="B27" t="str">
            <x:v>CABLE TRAY LAYOUT DWG (S-CELLAR  DECK)</x:v>
          </x:cell>
          <x:cell r="C27" t="str">
            <x:v>임태범</x:v>
          </x:cell>
          <x:cell r="D27">
            <x:v>20</x:v>
          </x:cell>
          <x:cell r="E27">
            <x:v>36680</x:v>
          </x:cell>
          <x:cell r="F27">
            <x:v>36685</x:v>
          </x:cell>
          <x:cell r="G27">
            <x:v>36692</x:v>
          </x:cell>
        </x:row>
        <x:row r="28">
          <x:cell r="A28" t="str">
            <x:v>S349ERE311</x:v>
          </x:cell>
          <x:cell r="B28" t="str">
            <x:v>POWER/CONTROL CABLE LAYOUT(S-CELLAR DECK)</x:v>
          </x:cell>
          <x:cell r="C28" t="str">
            <x:v>임태범</x:v>
          </x:cell>
          <x:cell r="D28">
            <x:v>20</x:v>
          </x:cell>
          <x:cell r="E28">
            <x:v>36722</x:v>
          </x:cell>
          <x:cell r="F28">
            <x:v>36727</x:v>
          </x:cell>
          <x:cell r="G28">
            <x:v>36734</x:v>
          </x:cell>
        </x:row>
        <x:row r="29">
          <x:cell r="A29" t="str">
            <x:v>S349ERE321</x:v>
          </x:cell>
          <x:cell r="B29" t="str">
            <x:v>LIGHTING CABLE LAYOUT (S-CELLAR DECK)</x:v>
          </x:cell>
          <x:cell r="C29" t="str">
            <x:v>임태범</x:v>
          </x:cell>
          <x:cell r="D29">
            <x:v>20</x:v>
          </x:cell>
          <x:cell r="E29">
            <x:v>36658</x:v>
          </x:cell>
          <x:cell r="F29">
            <x:v>36663</x:v>
          </x:cell>
          <x:cell r="G29">
            <x:v>36670</x:v>
          </x:cell>
        </x:row>
        <x:row r="30">
          <x:cell r="A30" t="str">
            <x:v>S349ERE332</x:v>
          </x:cell>
          <x:cell r="B30" t="str">
            <x:v>PAGE/ALARM CABLE LAYOUT DWG (S-CELLAR DECK)</x:v>
          </x:cell>
          <x:cell r="C30" t="str">
            <x:v>임태범</x:v>
          </x:cell>
          <x:cell r="D30">
            <x:v>20</x:v>
          </x:cell>
          <x:cell r="E30">
            <x:v>36708</x:v>
          </x:cell>
          <x:cell r="F30">
            <x:v>36713</x:v>
          </x:cell>
          <x:cell r="G30">
            <x:v>36720</x:v>
          </x:cell>
        </x:row>
        <x:row r="31">
          <x:cell r="A31" t="str">
            <x:v>S33AELB510</x:v>
          </x:cell>
          <x:cell r="B31" t="str">
            <x:v>POWER &amp; CONTROL SUPPORT MFG DWG (CD WEST)</x:v>
          </x:cell>
          <x:cell r="C31" t="str">
            <x:v>임태범</x:v>
          </x:cell>
          <x:cell r="D31">
            <x:v>20</x:v>
          </x:cell>
          <x:cell r="E31">
            <x:v>36617</x:v>
          </x:cell>
          <x:cell r="F31">
            <x:v>36665</x:v>
          </x:cell>
          <x:cell r="G31">
            <x:v>36679</x:v>
          </x:cell>
        </x:row>
        <x:row r="32">
          <x:cell r="A32" t="str">
            <x:v>S34AELB510</x:v>
          </x:cell>
          <x:cell r="B32" t="str">
            <x:v>POWER &amp; CONTROL SUPPORT MFG DWG (CD MID)</x:v>
          </x:cell>
          <x:cell r="C32" t="str">
            <x:v>임태범</x:v>
          </x:cell>
          <x:cell r="D32">
            <x:v>20</x:v>
          </x:cell>
          <x:cell r="E32">
            <x:v>36617</x:v>
          </x:cell>
          <x:cell r="F32">
            <x:v>36665</x:v>
          </x:cell>
          <x:cell r="G32">
            <x:v>36679</x:v>
          </x:cell>
        </x:row>
        <x:row r="33">
          <x:cell r="A33" t="str">
            <x:v>S34BELB510</x:v>
          </x:cell>
          <x:cell r="B33" t="str">
            <x:v>POWER &amp; CONTROL SUPPORT MFG DWG (CD EAST)</x:v>
          </x:cell>
          <x:cell r="C33" t="str">
            <x:v>임태범</x:v>
          </x:cell>
          <x:cell r="D33">
            <x:v>20</x:v>
          </x:cell>
          <x:cell r="E33">
            <x:v>36617</x:v>
          </x:cell>
          <x:cell r="F33">
            <x:v>36665</x:v>
          </x:cell>
          <x:cell r="G33">
            <x:v>36679</x:v>
          </x:cell>
        </x:row>
        <x:row r="34">
          <x:cell r="A34" t="str">
            <x:v>S33AELB520</x:v>
          </x:cell>
          <x:cell r="B34" t="str">
            <x:v>LIGHTING SUPPORT MFG DWG (CD WEST)</x:v>
          </x:cell>
          <x:cell r="C34" t="str">
            <x:v>임태범</x:v>
          </x:cell>
          <x:cell r="D34">
            <x:v>30</x:v>
          </x:cell>
          <x:cell r="E34">
            <x:v>36587</x:v>
          </x:cell>
          <x:cell r="F34">
            <x:v>36589</x:v>
          </x:cell>
          <x:cell r="G34">
            <x:v>36602</x:v>
          </x:cell>
        </x:row>
        <x:row r="35">
          <x:cell r="A35" t="str">
            <x:v>S34AELB520</x:v>
          </x:cell>
          <x:cell r="B35" t="str">
            <x:v>LIGHTING SUPPORT MFG DWG (CD MID)</x:v>
          </x:cell>
          <x:cell r="C35" t="str">
            <x:v>임태범</x:v>
          </x:cell>
          <x:cell r="D35">
            <x:v>30</x:v>
          </x:cell>
          <x:cell r="E35">
            <x:v>36587</x:v>
          </x:cell>
          <x:cell r="F35">
            <x:v>36589</x:v>
          </x:cell>
          <x:cell r="G35">
            <x:v>36602</x:v>
          </x:cell>
        </x:row>
        <x:row r="36">
          <x:cell r="A36" t="str">
            <x:v>S34BELB520</x:v>
          </x:cell>
          <x:cell r="B36" t="str">
            <x:v>LIGHTING SUPPORT MFG DWG (CD EAST)</x:v>
          </x:cell>
          <x:cell r="C36" t="str">
            <x:v>임태범</x:v>
          </x:cell>
          <x:cell r="D36">
            <x:v>30</x:v>
          </x:cell>
          <x:cell r="E36">
            <x:v>36587</x:v>
          </x:cell>
          <x:cell r="F36">
            <x:v>36589</x:v>
          </x:cell>
          <x:cell r="G36">
            <x:v>36602</x:v>
          </x:cell>
        </x:row>
        <x:row r="37">
          <x:cell r="A37" t="str">
            <x:v>S33AELB531</x:v>
          </x:cell>
          <x:cell r="B37" t="str">
            <x:v>PAGE/ALARM SUPPORT MFG DWG (CD WEST)</x:v>
          </x:cell>
          <x:cell r="C37" t="str">
            <x:v>임태범</x:v>
          </x:cell>
          <x:cell r="D37">
            <x:v>20</x:v>
          </x:cell>
          <x:cell r="E37">
            <x:v>36617</x:v>
          </x:cell>
          <x:cell r="F37">
            <x:v>36665</x:v>
          </x:cell>
          <x:cell r="G37">
            <x:v>36679</x:v>
          </x:cell>
        </x:row>
        <x:row r="38">
          <x:cell r="A38" t="str">
            <x:v>S34AELB531</x:v>
          </x:cell>
          <x:cell r="B38" t="str">
            <x:v>PAGE/ALARM SUPPORT MFG DWG (CD MID)</x:v>
          </x:cell>
          <x:cell r="C38" t="str">
            <x:v>임태범</x:v>
          </x:cell>
          <x:cell r="D38">
            <x:v>20</x:v>
          </x:cell>
          <x:cell r="E38">
            <x:v>36617</x:v>
          </x:cell>
          <x:cell r="F38">
            <x:v>36665</x:v>
          </x:cell>
          <x:cell r="G38">
            <x:v>36679</x:v>
          </x:cell>
        </x:row>
        <x:row r="39">
          <x:cell r="A39" t="str">
            <x:v>S34BELB531</x:v>
          </x:cell>
          <x:cell r="B39" t="str">
            <x:v>PAGE/ALARM SUPPORT MFG DWG (CD EAST)</x:v>
          </x:cell>
          <x:cell r="C39" t="str">
            <x:v>임태범</x:v>
          </x:cell>
          <x:cell r="D39">
            <x:v>20</x:v>
          </x:cell>
          <x:cell r="E39">
            <x:v>36617</x:v>
          </x:cell>
          <x:cell r="F39">
            <x:v>36665</x:v>
          </x:cell>
          <x:cell r="G39">
            <x:v>36679</x:v>
          </x:cell>
        </x:row>
        <x:row r="40">
          <x:cell r="A40" t="str">
            <x:v>S33AELB540</x:v>
          </x:cell>
          <x:cell r="B40" t="str">
            <x:v>CABLE TRAY SUPPORT MFG DWG (CD WEST)</x:v>
          </x:cell>
          <x:cell r="C40" t="str">
            <x:v>임태범</x:v>
          </x:cell>
          <x:cell r="D40">
            <x:v>40</x:v>
          </x:cell>
          <x:cell r="E40">
            <x:v>36587</x:v>
          </x:cell>
          <x:cell r="F40">
            <x:v>36593</x:v>
          </x:cell>
          <x:cell r="G40">
            <x:v>36607</x:v>
          </x:cell>
        </x:row>
        <x:row r="41">
          <x:cell r="A41" t="str">
            <x:v>S34AELB540</x:v>
          </x:cell>
          <x:cell r="B41" t="str">
            <x:v>CABLE TRAY SUPPORT MFG DWG (CD MID)</x:v>
          </x:cell>
          <x:cell r="C41" t="str">
            <x:v>임태범</x:v>
          </x:cell>
          <x:cell r="D41">
            <x:v>40</x:v>
          </x:cell>
          <x:cell r="E41">
            <x:v>36587</x:v>
          </x:cell>
          <x:cell r="F41">
            <x:v>36593</x:v>
          </x:cell>
          <x:cell r="G41">
            <x:v>36607</x:v>
          </x:cell>
        </x:row>
        <x:row r="42">
          <x:cell r="A42" t="str">
            <x:v>S34BELB540</x:v>
          </x:cell>
          <x:cell r="B42" t="str">
            <x:v>CABLE TRAY SUPPORT MFG DWG (CD EAST)</x:v>
          </x:cell>
          <x:cell r="C42" t="str">
            <x:v>임태범</x:v>
          </x:cell>
          <x:cell r="D42">
            <x:v>40</x:v>
          </x:cell>
          <x:cell r="E42">
            <x:v>36587</x:v>
          </x:cell>
          <x:cell r="F42">
            <x:v>36593</x:v>
          </x:cell>
          <x:cell r="G42">
            <x:v>36607</x:v>
          </x:cell>
        </x:row>
        <x:row r="43">
          <x:cell r="A43" t="str">
            <x:v>S33AELB550</x:v>
          </x:cell>
          <x:cell r="B43" t="str">
            <x:v>NAVI AIDS SUPPORT MFG DWG (CD WEST)</x:v>
          </x:cell>
          <x:cell r="C43" t="str">
            <x:v>임태범</x:v>
          </x:cell>
          <x:cell r="D43">
            <x:v>20</x:v>
          </x:cell>
          <x:cell r="E43">
            <x:v>36587</x:v>
          </x:cell>
          <x:cell r="F43">
            <x:v>36593</x:v>
          </x:cell>
          <x:cell r="G43">
            <x:v>36607</x:v>
          </x:cell>
        </x:row>
        <x:row r="44">
          <x:cell r="A44" t="str">
            <x:v>S34BELB550</x:v>
          </x:cell>
          <x:cell r="B44" t="str">
            <x:v>NAVI AIDS SUPPORT MFG DWG (CD EAST)</x:v>
          </x:cell>
          <x:cell r="C44" t="str">
            <x:v>임태범</x:v>
          </x:cell>
          <x:cell r="D44">
            <x:v>20</x:v>
          </x:cell>
          <x:cell r="E44">
            <x:v>36587</x:v>
          </x:cell>
          <x:cell r="F44">
            <x:v>36593</x:v>
          </x:cell>
          <x:cell r="G44">
            <x:v>36607</x:v>
          </x:cell>
        </x:row>
        <x:row r="45">
          <x:cell r="A45" t="str">
            <x:v>S34CELB510</x:v>
          </x:cell>
          <x:cell r="B45" t="str">
            <x:v>POWER &amp; CONTROL SUPPORT MFG DWG (SWGR/WORKSHOP BLDG)</x:v>
          </x:cell>
          <x:cell r="C45" t="str">
            <x:v>임태범</x:v>
          </x:cell>
          <x:cell r="D45">
            <x:v>20</x:v>
          </x:cell>
          <x:cell r="E45">
            <x:v>36617</x:v>
          </x:cell>
          <x:cell r="F45">
            <x:v>36665</x:v>
          </x:cell>
          <x:cell r="G45">
            <x:v>36679</x:v>
          </x:cell>
        </x:row>
        <x:row r="46">
          <x:cell r="A46" t="str">
            <x:v>S34CELB520</x:v>
          </x:cell>
          <x:cell r="B46" t="str">
            <x:v>LIGHTING SUPPORT MFG DWG (SWGR/WORKSHOP BLDG)</x:v>
          </x:cell>
          <x:cell r="C46" t="str">
            <x:v>임태범</x:v>
          </x:cell>
          <x:cell r="D46">
            <x:v>20</x:v>
          </x:cell>
          <x:cell r="E46">
            <x:v>36587</x:v>
          </x:cell>
          <x:cell r="F46">
            <x:v>36589</x:v>
          </x:cell>
          <x:cell r="G46">
            <x:v>36602</x:v>
          </x:cell>
        </x:row>
        <x:row r="47">
          <x:cell r="A47" t="str">
            <x:v>S34CELB531</x:v>
          </x:cell>
          <x:cell r="B47" t="str">
            <x:v>PAGE/ALARM SUPPORT MFG DWG (SWGR/WORKSHOP BLDG)</x:v>
          </x:cell>
          <x:cell r="C47" t="str">
            <x:v>임태범</x:v>
          </x:cell>
          <x:cell r="D47">
            <x:v>20</x:v>
          </x:cell>
          <x:cell r="E47">
            <x:v>36617</x:v>
          </x:cell>
          <x:cell r="F47">
            <x:v>36665</x:v>
          </x:cell>
          <x:cell r="G47">
            <x:v>36679</x:v>
          </x:cell>
        </x:row>
        <x:row r="48">
          <x:cell r="A48" t="str">
            <x:v>S34CELB540</x:v>
          </x:cell>
          <x:cell r="B48" t="str">
            <x:v>CABLE TRAY SUPPORT MFG DWG (SWGR/WORKSHOP BLDG)</x:v>
          </x:cell>
          <x:cell r="C48" t="str">
            <x:v>임태범</x:v>
          </x:cell>
          <x:cell r="D48">
            <x:v>30</x:v>
          </x:cell>
          <x:cell r="E48">
            <x:v>36587</x:v>
          </x:cell>
          <x:cell r="F48">
            <x:v>36593</x:v>
          </x:cell>
          <x:cell r="G48">
            <x:v>36607</x:v>
          </x:cell>
        </x:row>
        <x:row r="49">
          <x:cell r="A49" t="str">
            <x:v>S30CERA100</x:v>
          </x:cell>
          <x:cell r="B49" t="str">
            <x:v>3D MODELING</x:v>
          </x:cell>
          <x:cell r="C49" t="str">
            <x:v>임태범</x:v>
          </x:cell>
          <x:cell r="D49">
            <x:v>50</x:v>
          </x:cell>
          <x:cell r="E49">
            <x:v>36617</x:v>
          </x:cell>
          <x:cell r="F49">
            <x:v>36665</x:v>
          </x:cell>
          <x:cell r="G49">
            <x:v>36679</x:v>
          </x:cell>
        </x:row>
        <x:row r="50">
          <x:cell r="A50" t="str">
            <x:v>S30AERA100</x:v>
          </x:cell>
          <x:cell r="B50" t="str">
            <x:v>3D MODELING</x:v>
          </x:cell>
          <x:cell r="C50" t="str">
            <x:v>임태범</x:v>
          </x:cell>
          <x:cell r="D50">
            <x:v>100</x:v>
          </x:cell>
          <x:cell r="E50">
            <x:v>36617</x:v>
          </x:cell>
          <x:cell r="F50">
            <x:v>36665</x:v>
          </x:cell>
          <x:cell r="G50">
            <x:v>36679</x:v>
          </x:cell>
        </x:row>
        <x:row r="51">
          <x:cell r="A51" t="str">
            <x:v>S33DERA320</x:v>
          </x:cell>
          <x:cell r="B51" t="str">
            <x:v>LIGHTING LAYOUT DWG (CD WEST)</x:v>
          </x:cell>
          <x:cell r="C51" t="str">
            <x:v>임태범</x:v>
          </x:cell>
          <x:cell r="D51">
            <x:v>30</x:v>
          </x:cell>
          <x:cell r="E51">
            <x:v>36730</x:v>
          </x:cell>
          <x:cell r="F51">
            <x:v>36735</x:v>
          </x:cell>
          <x:cell r="G51">
            <x:v>36742</x:v>
          </x:cell>
        </x:row>
        <x:row r="52">
          <x:cell r="A52" t="str">
            <x:v>S34DERA320</x:v>
          </x:cell>
          <x:cell r="B52" t="str">
            <x:v>LIGHTING LAYOUT DWG (CD MID)</x:v>
          </x:cell>
          <x:cell r="C52" t="str">
            <x:v>임태범</x:v>
          </x:cell>
          <x:cell r="D52">
            <x:v>30</x:v>
          </x:cell>
          <x:cell r="E52">
            <x:v>36722</x:v>
          </x:cell>
          <x:cell r="F52">
            <x:v>36727</x:v>
          </x:cell>
          <x:cell r="G52">
            <x:v>36734</x:v>
          </x:cell>
        </x:row>
        <x:row r="53">
          <x:cell r="A53" t="str">
            <x:v>S36DERA320</x:v>
          </x:cell>
          <x:cell r="B53" t="str">
            <x:v>LIGHTING LAYOUT DWG (CD EAST)</x:v>
          </x:cell>
          <x:cell r="C53" t="str">
            <x:v>임태범</x:v>
          </x:cell>
          <x:cell r="D53">
            <x:v>30</x:v>
          </x:cell>
          <x:cell r="E53">
            <x:v>36722</x:v>
          </x:cell>
          <x:cell r="F53">
            <x:v>36727</x:v>
          </x:cell>
          <x:cell r="G53">
            <x:v>36734</x:v>
          </x:cell>
        </x:row>
        <x:row r="54">
          <x:cell r="A54" t="str">
            <x:v>S33DERA331</x:v>
          </x:cell>
          <x:cell r="B54" t="str">
            <x:v>PAGE/ALARM &amp; COMM. LAYOUT DWG (CD WEST)</x:v>
          </x:cell>
          <x:cell r="C54" t="str">
            <x:v>임태범</x:v>
          </x:cell>
          <x:cell r="D54">
            <x:v>20</x:v>
          </x:cell>
          <x:cell r="E54">
            <x:v>36730</x:v>
          </x:cell>
          <x:cell r="F54">
            <x:v>36735</x:v>
          </x:cell>
          <x:cell r="G54">
            <x:v>36742</x:v>
          </x:cell>
        </x:row>
        <x:row r="55">
          <x:cell r="A55" t="str">
            <x:v>S34DERA331</x:v>
          </x:cell>
          <x:cell r="B55" t="str">
            <x:v>PAGE/ALARM &amp; COMM. LAYOUT DWG (CD MID)</x:v>
          </x:cell>
          <x:cell r="C55" t="str">
            <x:v>임태범</x:v>
          </x:cell>
          <x:cell r="D55">
            <x:v>20</x:v>
          </x:cell>
          <x:cell r="E55">
            <x:v>36722</x:v>
          </x:cell>
          <x:cell r="F55">
            <x:v>36727</x:v>
          </x:cell>
          <x:cell r="G55">
            <x:v>36734</x:v>
          </x:cell>
        </x:row>
        <x:row r="56">
          <x:cell r="A56" t="str">
            <x:v>S36DERA331</x:v>
          </x:cell>
          <x:cell r="B56" t="str">
            <x:v>PAGE/ALARM &amp; COMM. LAYOUT DWG (CD EAST)</x:v>
          </x:cell>
          <x:cell r="C56" t="str">
            <x:v>임태범</x:v>
          </x:cell>
          <x:cell r="D56">
            <x:v>20</x:v>
          </x:cell>
          <x:cell r="E56">
            <x:v>36722</x:v>
          </x:cell>
          <x:cell r="F56">
            <x:v>36727</x:v>
          </x:cell>
          <x:cell r="G56">
            <x:v>36734</x:v>
          </x:cell>
        </x:row>
        <x:row r="57">
          <x:cell r="A57" t="str">
            <x:v>S33DERD340</x:v>
          </x:cell>
          <x:cell r="B57" t="str">
            <x:v>CABLE TRAY LAYOUT DWG (CD WEST)</x:v>
          </x:cell>
          <x:cell r="C57" t="str">
            <x:v>임태범</x:v>
          </x:cell>
          <x:cell r="D57">
            <x:v>30</x:v>
          </x:cell>
          <x:cell r="E57">
            <x:v>36730</x:v>
          </x:cell>
          <x:cell r="F57">
            <x:v>36735</x:v>
          </x:cell>
          <x:cell r="G57">
            <x:v>36742</x:v>
          </x:cell>
        </x:row>
        <x:row r="58">
          <x:cell r="A58" t="str">
            <x:v>S34DERD340</x:v>
          </x:cell>
          <x:cell r="B58" t="str">
            <x:v>CABLE TRAY LAYOUT DWG (CD MID)</x:v>
          </x:cell>
          <x:cell r="C58" t="str">
            <x:v>임태범</x:v>
          </x:cell>
          <x:cell r="D58">
            <x:v>30</x:v>
          </x:cell>
          <x:cell r="E58">
            <x:v>36722</x:v>
          </x:cell>
          <x:cell r="F58">
            <x:v>36727</x:v>
          </x:cell>
          <x:cell r="G58">
            <x:v>36734</x:v>
          </x:cell>
        </x:row>
        <x:row r="59">
          <x:cell r="A59" t="str">
            <x:v>S36DERD340</x:v>
          </x:cell>
          <x:cell r="B59" t="str">
            <x:v>CABLE TRAY LAYOUT DWG (CD EAST)</x:v>
          </x:cell>
          <x:cell r="C59" t="str">
            <x:v>임태범</x:v>
          </x:cell>
          <x:cell r="D59">
            <x:v>30</x:v>
          </x:cell>
          <x:cell r="E59">
            <x:v>36722</x:v>
          </x:cell>
          <x:cell r="F59">
            <x:v>36727</x:v>
          </x:cell>
          <x:cell r="G59">
            <x:v>36734</x:v>
          </x:cell>
        </x:row>
        <x:row r="60">
          <x:cell r="A60" t="str">
            <x:v>S33DERA350</x:v>
          </x:cell>
          <x:cell r="B60" t="str">
            <x:v>NAVI AIDS LAYOUT DWG (CD WEST)</x:v>
          </x:cell>
          <x:cell r="C60" t="str">
            <x:v>임태범</x:v>
          </x:cell>
          <x:cell r="D60">
            <x:v>10</x:v>
          </x:cell>
          <x:cell r="E60">
            <x:v>36730</x:v>
          </x:cell>
          <x:cell r="F60">
            <x:v>36735</x:v>
          </x:cell>
          <x:cell r="G60">
            <x:v>36742</x:v>
          </x:cell>
        </x:row>
        <x:row r="61">
          <x:cell r="A61" t="str">
            <x:v>S36DERA350</x:v>
          </x:cell>
          <x:cell r="B61" t="str">
            <x:v>NAVI AIDS LAYOUT DWG (CD EAST)</x:v>
          </x:cell>
          <x:cell r="C61" t="str">
            <x:v>임태범</x:v>
          </x:cell>
          <x:cell r="D61">
            <x:v>10</x:v>
          </x:cell>
          <x:cell r="E61">
            <x:v>36722</x:v>
          </x:cell>
          <x:cell r="F61">
            <x:v>36727</x:v>
          </x:cell>
          <x:cell r="G61">
            <x:v>36734</x:v>
          </x:cell>
        </x:row>
        <x:row r="62">
          <x:cell r="A62" t="str">
            <x:v>S33DERA370</x:v>
          </x:cell>
          <x:cell r="B62" t="str">
            <x:v>GROUNDING LAYOUT DWG (CD WEST)</x:v>
          </x:cell>
          <x:cell r="C62" t="str">
            <x:v>임태범</x:v>
          </x:cell>
          <x:cell r="D62">
            <x:v>20</x:v>
          </x:cell>
          <x:cell r="E62">
            <x:v>36730</x:v>
          </x:cell>
          <x:cell r="F62">
            <x:v>36735</x:v>
          </x:cell>
          <x:cell r="G62">
            <x:v>36742</x:v>
          </x:cell>
        </x:row>
        <x:row r="63">
          <x:cell r="A63" t="str">
            <x:v>S34DERA370</x:v>
          </x:cell>
          <x:cell r="B63" t="str">
            <x:v>GROUNDING LAYOUT DWG (CD MID)</x:v>
          </x:cell>
          <x:cell r="C63" t="str">
            <x:v>임태범</x:v>
          </x:cell>
          <x:cell r="D63">
            <x:v>20</x:v>
          </x:cell>
          <x:cell r="E63">
            <x:v>36722</x:v>
          </x:cell>
          <x:cell r="F63">
            <x:v>36727</x:v>
          </x:cell>
          <x:cell r="G63">
            <x:v>36734</x:v>
          </x:cell>
        </x:row>
        <x:row r="64">
          <x:cell r="A64" t="str">
            <x:v>S36DERA370</x:v>
          </x:cell>
          <x:cell r="B64" t="str">
            <x:v>GROUNDING LAYOUT DWG (CD EAST)</x:v>
          </x:cell>
          <x:cell r="C64" t="str">
            <x:v>임태범</x:v>
          </x:cell>
          <x:cell r="D64">
            <x:v>20</x:v>
          </x:cell>
          <x:cell r="E64">
            <x:v>36722</x:v>
          </x:cell>
          <x:cell r="F64">
            <x:v>36727</x:v>
          </x:cell>
          <x:cell r="G64">
            <x:v>36734</x:v>
          </x:cell>
        </x:row>
        <x:row r="65">
          <x:cell r="A65" t="str">
            <x:v>S33DERB341</x:v>
          </x:cell>
          <x:cell r="B65" t="str">
            <x:v>TRAY SUPPORT INSTALL DWG (CD WEST)</x:v>
          </x:cell>
          <x:cell r="C65" t="str">
            <x:v>임태범</x:v>
          </x:cell>
          <x:cell r="D65">
            <x:v>30</x:v>
          </x:cell>
          <x:cell r="E65">
            <x:v>36642</x:v>
          </x:cell>
          <x:cell r="F65">
            <x:v>36647</x:v>
          </x:cell>
          <x:cell r="G65">
            <x:v>36654</x:v>
          </x:cell>
        </x:row>
        <x:row r="66">
          <x:cell r="A66" t="str">
            <x:v>S34DERB341</x:v>
          </x:cell>
          <x:cell r="B66" t="str">
            <x:v>TRAY SUPPORT INSTALL DWG (CD MID)</x:v>
          </x:cell>
          <x:cell r="C66" t="str">
            <x:v>임태범</x:v>
          </x:cell>
          <x:cell r="D66">
            <x:v>30</x:v>
          </x:cell>
          <x:cell r="E66">
            <x:v>36642</x:v>
          </x:cell>
          <x:cell r="F66">
            <x:v>36647</x:v>
          </x:cell>
          <x:cell r="G66">
            <x:v>36654</x:v>
          </x:cell>
        </x:row>
        <x:row r="67">
          <x:cell r="A67" t="str">
            <x:v>S36DERB341</x:v>
          </x:cell>
          <x:cell r="B67" t="str">
            <x:v>TRAY SUPPORT INSTALL DWG (CD EAST)</x:v>
          </x:cell>
          <x:cell r="C67" t="str">
            <x:v>임태범</x:v>
          </x:cell>
          <x:cell r="D67">
            <x:v>30</x:v>
          </x:cell>
          <x:cell r="E67">
            <x:v>36642</x:v>
          </x:cell>
          <x:cell r="F67">
            <x:v>36647</x:v>
          </x:cell>
          <x:cell r="G67">
            <x:v>36654</x:v>
          </x:cell>
        </x:row>
        <x:row r="68">
          <x:cell r="A68" t="str">
            <x:v>S34CERB341</x:v>
          </x:cell>
          <x:cell r="B68" t="str">
            <x:v>TRAY SUPPORT INSTALL DWG (SWGR/WORKSHOP BLDG)</x:v>
          </x:cell>
          <x:cell r="C68" t="str">
            <x:v>임태범</x:v>
          </x:cell>
          <x:cell r="D68">
            <x:v>30</x:v>
          </x:cell>
          <x:cell r="E68">
            <x:v>36642</x:v>
          </x:cell>
          <x:cell r="F68">
            <x:v>36647</x:v>
          </x:cell>
          <x:cell r="G68">
            <x:v>36654</x:v>
          </x:cell>
        </x:row>
        <x:row r="69">
          <x:cell r="A69" t="str">
            <x:v>S34CERA310</x:v>
          </x:cell>
          <x:cell r="B69" t="str">
            <x:v>POWER/CONTROL LAYOUT DWG(SWGR/WORKSHOP BLDG)</x:v>
          </x:cell>
          <x:cell r="C69" t="str">
            <x:v>임태범</x:v>
          </x:cell>
          <x:cell r="D69">
            <x:v>30</x:v>
          </x:cell>
          <x:cell r="E69">
            <x:v>36744</x:v>
          </x:cell>
          <x:cell r="F69">
            <x:v>36749</x:v>
          </x:cell>
          <x:cell r="G69">
            <x:v>36756</x:v>
          </x:cell>
        </x:row>
        <x:row r="70">
          <x:cell r="A70" t="str">
            <x:v>S34CERA320</x:v>
          </x:cell>
          <x:cell r="B70" t="str">
            <x:v>LIGHTING LAYOUT DWG (SWGR/WORKSHOP BLDG)</x:v>
          </x:cell>
          <x:cell r="C70" t="str">
            <x:v>임태범</x:v>
          </x:cell>
          <x:cell r="D70">
            <x:v>30</x:v>
          </x:cell>
          <x:cell r="E70">
            <x:v>36642</x:v>
          </x:cell>
          <x:cell r="F70">
            <x:v>36647</x:v>
          </x:cell>
          <x:cell r="G70">
            <x:v>36654</x:v>
          </x:cell>
        </x:row>
        <x:row r="71">
          <x:cell r="A71" t="str">
            <x:v>S34CERA331</x:v>
          </x:cell>
          <x:cell r="B71" t="str">
            <x:v>PAGE/ALARM &amp; COMM. LAYOUT DWG (SWGR/WORKSHOP BLDG)</x:v>
          </x:cell>
          <x:cell r="C71" t="str">
            <x:v>임태범</x:v>
          </x:cell>
          <x:cell r="D71">
            <x:v>20</x:v>
          </x:cell>
          <x:cell r="E71">
            <x:v>36642</x:v>
          </x:cell>
          <x:cell r="F71">
            <x:v>36647</x:v>
          </x:cell>
          <x:cell r="G71">
            <x:v>36654</x:v>
          </x:cell>
        </x:row>
        <x:row r="72">
          <x:cell r="A72" t="str">
            <x:v>S34CERD340</x:v>
          </x:cell>
          <x:cell r="B72" t="str">
            <x:v>CABLE TRAY LAYOUT DWG (SWGR/WORKSHOP BLDG)</x:v>
          </x:cell>
          <x:cell r="C72" t="str">
            <x:v>임태범</x:v>
          </x:cell>
          <x:cell r="D72">
            <x:v>30</x:v>
          </x:cell>
          <x:cell r="E72">
            <x:v>36642</x:v>
          </x:cell>
          <x:cell r="F72">
            <x:v>36647</x:v>
          </x:cell>
          <x:cell r="G72">
            <x:v>36654</x:v>
          </x:cell>
        </x:row>
        <x:row r="73">
          <x:cell r="A73" t="str">
            <x:v>S33DERE311</x:v>
          </x:cell>
          <x:cell r="B73" t="str">
            <x:v>POWER/CONTROL CABLE LAYOUT(CD WEST)</x:v>
          </x:cell>
          <x:cell r="C73" t="str">
            <x:v>임태범</x:v>
          </x:cell>
          <x:cell r="D73">
            <x:v>30</x:v>
          </x:cell>
          <x:cell r="E73">
            <x:v>36744</x:v>
          </x:cell>
          <x:cell r="F73">
            <x:v>36749</x:v>
          </x:cell>
          <x:cell r="G73">
            <x:v>36756</x:v>
          </x:cell>
        </x:row>
        <x:row r="74">
          <x:cell r="A74" t="str">
            <x:v>S34DERE311</x:v>
          </x:cell>
          <x:cell r="B74" t="str">
            <x:v>POWER/CONTROL CABLE LAYOUT(CD MID)</x:v>
          </x:cell>
          <x:cell r="C74" t="str">
            <x:v>임태범</x:v>
          </x:cell>
          <x:cell r="D74">
            <x:v>30</x:v>
          </x:cell>
          <x:cell r="E74">
            <x:v>36732</x:v>
          </x:cell>
          <x:cell r="F74">
            <x:v>36741</x:v>
          </x:cell>
          <x:cell r="G74">
            <x:v>36748</x:v>
          </x:cell>
        </x:row>
        <x:row r="75">
          <x:cell r="A75" t="str">
            <x:v>S36DERE311</x:v>
          </x:cell>
          <x:cell r="B75" t="str">
            <x:v>POWER/CONTROL CABLE LAYOUT(CD EAST)</x:v>
          </x:cell>
          <x:cell r="C75" t="str">
            <x:v>임태범</x:v>
          </x:cell>
          <x:cell r="D75">
            <x:v>30</x:v>
          </x:cell>
          <x:cell r="E75">
            <x:v>36732</x:v>
          </x:cell>
          <x:cell r="F75">
            <x:v>36741</x:v>
          </x:cell>
          <x:cell r="G75">
            <x:v>36748</x:v>
          </x:cell>
        </x:row>
        <x:row r="76">
          <x:cell r="A76" t="str">
            <x:v>S33DERE321</x:v>
          </x:cell>
          <x:cell r="B76" t="str">
            <x:v>LIGHTING CABLE LAYOUT (CD WEST)</x:v>
          </x:cell>
          <x:cell r="C76" t="str">
            <x:v>임태범</x:v>
          </x:cell>
          <x:cell r="D76">
            <x:v>30</x:v>
          </x:cell>
          <x:cell r="E76">
            <x:v>36672</x:v>
          </x:cell>
          <x:cell r="F76">
            <x:v>36678</x:v>
          </x:cell>
          <x:cell r="G76">
            <x:v>36697</x:v>
          </x:cell>
        </x:row>
        <x:row r="77">
          <x:cell r="A77" t="str">
            <x:v>S34DERE321</x:v>
          </x:cell>
          <x:cell r="B77" t="str">
            <x:v>LIGHTING CABLE LAYOUT (CD MID)</x:v>
          </x:cell>
          <x:cell r="C77" t="str">
            <x:v>임태범</x:v>
          </x:cell>
          <x:cell r="D77">
            <x:v>30</x:v>
          </x:cell>
          <x:cell r="E77">
            <x:v>36652</x:v>
          </x:cell>
          <x:cell r="F77">
            <x:v>36657</x:v>
          </x:cell>
          <x:cell r="G77">
            <x:v>36664</x:v>
          </x:cell>
        </x:row>
        <x:row r="78">
          <x:cell r="A78" t="str">
            <x:v>S36DERE321</x:v>
          </x:cell>
          <x:cell r="B78" t="str">
            <x:v>LIGHTING CABLE LAYOUT (CD EAST)</x:v>
          </x:cell>
          <x:cell r="C78" t="str">
            <x:v>임태범</x:v>
          </x:cell>
          <x:cell r="D78">
            <x:v>30</x:v>
          </x:cell>
          <x:cell r="E78">
            <x:v>36652</x:v>
          </x:cell>
          <x:cell r="F78">
            <x:v>36657</x:v>
          </x:cell>
          <x:cell r="G78">
            <x:v>36664</x:v>
          </x:cell>
        </x:row>
        <x:row r="79">
          <x:cell r="A79" t="str">
            <x:v>S33DERE332</x:v>
          </x:cell>
          <x:cell r="B79" t="str">
            <x:v>PAGE/ALARM CABLE LAYOUT DWG (CD WEST)</x:v>
          </x:cell>
          <x:cell r="C79" t="str">
            <x:v>임태범</x:v>
          </x:cell>
          <x:cell r="D79">
            <x:v>30</x:v>
          </x:cell>
          <x:cell r="E79">
            <x:v>36730</x:v>
          </x:cell>
          <x:cell r="F79">
            <x:v>36735</x:v>
          </x:cell>
          <x:cell r="G79">
            <x:v>36742</x:v>
          </x:cell>
        </x:row>
        <x:row r="80">
          <x:cell r="A80" t="str">
            <x:v>S34DERE332</x:v>
          </x:cell>
          <x:cell r="B80" t="str">
            <x:v>PAGE/ALARM CABLE LAYOUT DWG (CD MID)</x:v>
          </x:cell>
          <x:cell r="C80" t="str">
            <x:v>임태범</x:v>
          </x:cell>
          <x:cell r="D80">
            <x:v>30</x:v>
          </x:cell>
          <x:cell r="E80">
            <x:v>36722</x:v>
          </x:cell>
          <x:cell r="F80">
            <x:v>36727</x:v>
          </x:cell>
          <x:cell r="G80">
            <x:v>36734</x:v>
          </x:cell>
        </x:row>
        <x:row r="81">
          <x:cell r="A81" t="str">
            <x:v>S36DERE332</x:v>
          </x:cell>
          <x:cell r="B81" t="str">
            <x:v>PAGE/ALARM CABLE LAYOUT DWG (CD EAST)</x:v>
          </x:cell>
          <x:cell r="C81" t="str">
            <x:v>임태범</x:v>
          </x:cell>
          <x:cell r="D81">
            <x:v>30</x:v>
          </x:cell>
          <x:cell r="E81">
            <x:v>36722</x:v>
          </x:cell>
          <x:cell r="F81">
            <x:v>36727</x:v>
          </x:cell>
          <x:cell r="G81">
            <x:v>36734</x:v>
          </x:cell>
        </x:row>
        <x:row r="82">
          <x:cell r="A82" t="str">
            <x:v>S30CERE351</x:v>
          </x:cell>
          <x:cell r="B82" t="str">
            <x:v>NAVI AIDS CABLE LAYOUT (CD WEST)</x:v>
          </x:cell>
          <x:cell r="C82" t="str">
            <x:v>임태범</x:v>
          </x:cell>
          <x:cell r="D82">
            <x:v>20</x:v>
          </x:cell>
          <x:cell r="E82">
            <x:v>36652</x:v>
          </x:cell>
          <x:cell r="F82">
            <x:v>36657</x:v>
          </x:cell>
          <x:cell r="G82">
            <x:v>36664</x:v>
          </x:cell>
        </x:row>
        <x:row r="83">
          <x:cell r="A83" t="str">
            <x:v>S30AERE351</x:v>
          </x:cell>
          <x:cell r="B83" t="str">
            <x:v>NAVI AIDS CABLE LAYOUT (CD EAST)</x:v>
          </x:cell>
          <x:cell r="C83" t="str">
            <x:v>임태범</x:v>
          </x:cell>
          <x:cell r="D83">
            <x:v>20</x:v>
          </x:cell>
          <x:cell r="E83">
            <x:v>36652</x:v>
          </x:cell>
          <x:cell r="F83">
            <x:v>36657</x:v>
          </x:cell>
          <x:cell r="G83">
            <x:v>36664</x:v>
          </x:cell>
        </x:row>
        <x:row r="84">
          <x:cell r="A84" t="str">
            <x:v>S34CERE311</x:v>
          </x:cell>
          <x:cell r="B84" t="str">
            <x:v>POWER/CONTROL CABLE LAYOUT(SWGR/WORKSHOP BLDG)</x:v>
          </x:cell>
          <x:cell r="C84" t="str">
            <x:v>임태범</x:v>
          </x:cell>
          <x:cell r="D84">
            <x:v>50</x:v>
          </x:cell>
          <x:cell r="E84">
            <x:v>36744</x:v>
          </x:cell>
          <x:cell r="F84">
            <x:v>36749</x:v>
          </x:cell>
          <x:cell r="G84">
            <x:v>36756</x:v>
          </x:cell>
        </x:row>
        <x:row r="85">
          <x:cell r="A85" t="str">
            <x:v>S34CERE321</x:v>
          </x:cell>
          <x:cell r="B85" t="str">
            <x:v>LIGHTING CABLE LAYOUT (SWGR/WORKSHOP BLDG)</x:v>
          </x:cell>
          <x:cell r="C85" t="str">
            <x:v>임태범</x:v>
          </x:cell>
          <x:cell r="D85">
            <x:v>30</x:v>
          </x:cell>
          <x:cell r="E85">
            <x:v>36658</x:v>
          </x:cell>
          <x:cell r="F85">
            <x:v>36663</x:v>
          </x:cell>
          <x:cell r="G85">
            <x:v>36670</x:v>
          </x:cell>
        </x:row>
        <x:row r="86">
          <x:cell r="A86" t="str">
            <x:v>S34CERE332</x:v>
          </x:cell>
          <x:cell r="B86" t="str">
            <x:v>PAGE/ALARM CABLE LAYOUT DWG (SWGR/WORKSHOP BLDG)</x:v>
          </x:cell>
          <x:cell r="C86" t="str">
            <x:v>임태범</x:v>
          </x:cell>
          <x:cell r="D86">
            <x:v>20</x:v>
          </x:cell>
          <x:cell r="E86">
            <x:v>36722</x:v>
          </x:cell>
          <x:cell r="F86">
            <x:v>36727</x:v>
          </x:cell>
          <x:cell r="G86">
            <x:v>36734</x:v>
          </x:cell>
        </x:row>
        <x:row r="87">
          <x:cell r="A87" t="str">
            <x:v>S43AELB510</x:v>
          </x:cell>
          <x:cell r="B87" t="str">
            <x:v>POWER &amp; CONTROL SUPPORT MFG DWG (MID DECK WEST)</x:v>
          </x:cell>
          <x:cell r="C87" t="str">
            <x:v>임태범</x:v>
          </x:cell>
          <x:cell r="D87">
            <x:v>20</x:v>
          </x:cell>
          <x:cell r="E87">
            <x:v>36617</x:v>
          </x:cell>
          <x:cell r="F87">
            <x:v>36665</x:v>
          </x:cell>
          <x:cell r="G87">
            <x:v>36679</x:v>
          </x:cell>
        </x:row>
        <x:row r="88">
          <x:cell r="A88" t="str">
            <x:v>S44AELB510</x:v>
          </x:cell>
          <x:cell r="B88" t="str">
            <x:v>POWER &amp; CONTROL SUPPORT MFG DWG (MID DECK MID)</x:v>
          </x:cell>
          <x:cell r="C88" t="str">
            <x:v>임태범</x:v>
          </x:cell>
          <x:cell r="D88">
            <x:v>20</x:v>
          </x:cell>
          <x:cell r="E88">
            <x:v>36617</x:v>
          </x:cell>
          <x:cell r="F88">
            <x:v>36665</x:v>
          </x:cell>
          <x:cell r="G88">
            <x:v>36679</x:v>
          </x:cell>
        </x:row>
        <x:row r="89">
          <x:cell r="A89" t="str">
            <x:v>S44BELB510</x:v>
          </x:cell>
          <x:cell r="B89" t="str">
            <x:v>POWER &amp; CONTROL SUPPORT MFG DWG (MID DECK EAST)</x:v>
          </x:cell>
          <x:cell r="C89" t="str">
            <x:v>임태범</x:v>
          </x:cell>
          <x:cell r="D89">
            <x:v>20</x:v>
          </x:cell>
          <x:cell r="E89">
            <x:v>36617</x:v>
          </x:cell>
          <x:cell r="F89">
            <x:v>36665</x:v>
          </x:cell>
          <x:cell r="G89">
            <x:v>36679</x:v>
          </x:cell>
        </x:row>
        <x:row r="90">
          <x:cell r="A90" t="str">
            <x:v>S43AELB520</x:v>
          </x:cell>
          <x:cell r="B90" t="str">
            <x:v>LIGHTING SUPPORT MFG DWG (MID DECK WEST)</x:v>
          </x:cell>
          <x:cell r="C90" t="str">
            <x:v>임태범</x:v>
          </x:cell>
          <x:cell r="D90">
            <x:v>30</x:v>
          </x:cell>
          <x:cell r="E90">
            <x:v>36587</x:v>
          </x:cell>
          <x:cell r="F90">
            <x:v>36589</x:v>
          </x:cell>
          <x:cell r="G90">
            <x:v>36602</x:v>
          </x:cell>
        </x:row>
        <x:row r="91">
          <x:cell r="A91" t="str">
            <x:v>S44AELB520</x:v>
          </x:cell>
          <x:cell r="B91" t="str">
            <x:v>LIGHTING SUPPORT MFG DWG (MID DECK MID)</x:v>
          </x:cell>
          <x:cell r="C91" t="str">
            <x:v>임태범</x:v>
          </x:cell>
          <x:cell r="D91">
            <x:v>30</x:v>
          </x:cell>
          <x:cell r="E91">
            <x:v>36587</x:v>
          </x:cell>
          <x:cell r="F91">
            <x:v>36589</x:v>
          </x:cell>
          <x:cell r="G91">
            <x:v>36602</x:v>
          </x:cell>
        </x:row>
        <x:row r="92">
          <x:cell r="A92" t="str">
            <x:v>S44BELB520</x:v>
          </x:cell>
          <x:cell r="B92" t="str">
            <x:v>LIGHTING SUPPORT MFG DWG (MID DECK EAST)</x:v>
          </x:cell>
          <x:cell r="C92" t="str">
            <x:v>임태범</x:v>
          </x:cell>
          <x:cell r="D92">
            <x:v>30</x:v>
          </x:cell>
          <x:cell r="E92">
            <x:v>36587</x:v>
          </x:cell>
          <x:cell r="F92">
            <x:v>36589</x:v>
          </x:cell>
          <x:cell r="G92">
            <x:v>36602</x:v>
          </x:cell>
        </x:row>
        <x:row r="93">
          <x:cell r="A93" t="str">
            <x:v>S43AELB531</x:v>
          </x:cell>
          <x:cell r="B93" t="str">
            <x:v>PAGE/ALARM SUPPORT MFG DWG (MID DECK WEST)</x:v>
          </x:cell>
          <x:cell r="C93" t="str">
            <x:v>임태범</x:v>
          </x:cell>
          <x:cell r="D93">
            <x:v>20</x:v>
          </x:cell>
          <x:cell r="E93">
            <x:v>36617</x:v>
          </x:cell>
          <x:cell r="F93">
            <x:v>36665</x:v>
          </x:cell>
          <x:cell r="G93">
            <x:v>36679</x:v>
          </x:cell>
        </x:row>
        <x:row r="94">
          <x:cell r="A94" t="str">
            <x:v>S44AELB531</x:v>
          </x:cell>
          <x:cell r="B94" t="str">
            <x:v>PAGE/ALARM SUPPORT MFG DWG (MID DECK MID)</x:v>
          </x:cell>
          <x:cell r="C94" t="str">
            <x:v>임태범</x:v>
          </x:cell>
          <x:cell r="D94">
            <x:v>20</x:v>
          </x:cell>
          <x:cell r="E94">
            <x:v>36617</x:v>
          </x:cell>
          <x:cell r="F94">
            <x:v>36665</x:v>
          </x:cell>
          <x:cell r="G94">
            <x:v>36679</x:v>
          </x:cell>
        </x:row>
        <x:row r="95">
          <x:cell r="A95" t="str">
            <x:v>S44BELB531</x:v>
          </x:cell>
          <x:cell r="B95" t="str">
            <x:v>PAGE/ALARM SUPPORT MFG DWG (MID DECK EAST)</x:v>
          </x:cell>
          <x:cell r="C95" t="str">
            <x:v>임태범</x:v>
          </x:cell>
          <x:cell r="D95">
            <x:v>20</x:v>
          </x:cell>
          <x:cell r="E95">
            <x:v>36617</x:v>
          </x:cell>
          <x:cell r="F95">
            <x:v>36665</x:v>
          </x:cell>
          <x:cell r="G95">
            <x:v>36679</x:v>
          </x:cell>
        </x:row>
        <x:row r="96">
          <x:cell r="A96" t="str">
            <x:v>S43AELB540</x:v>
          </x:cell>
          <x:cell r="B96" t="str">
            <x:v>CABLE TRAY SUPPORT MFG DWG (MID DECK WEST)</x:v>
          </x:cell>
          <x:cell r="C96" t="str">
            <x:v>임태범</x:v>
          </x:cell>
          <x:cell r="D96">
            <x:v>40</x:v>
          </x:cell>
          <x:cell r="E96">
            <x:v>36587</x:v>
          </x:cell>
          <x:cell r="F96">
            <x:v>36593</x:v>
          </x:cell>
          <x:cell r="G96">
            <x:v>36607</x:v>
          </x:cell>
        </x:row>
        <x:row r="97">
          <x:cell r="A97" t="str">
            <x:v>S44AELB540</x:v>
          </x:cell>
          <x:cell r="B97" t="str">
            <x:v>CABLE TRAY SUPPORT MFG DWG (MID DECK MID)</x:v>
          </x:cell>
          <x:cell r="C97" t="str">
            <x:v>임태범</x:v>
          </x:cell>
          <x:cell r="D97">
            <x:v>40</x:v>
          </x:cell>
          <x:cell r="E97">
            <x:v>36587</x:v>
          </x:cell>
          <x:cell r="F97">
            <x:v>36593</x:v>
          </x:cell>
          <x:cell r="G97">
            <x:v>36607</x:v>
          </x:cell>
        </x:row>
        <x:row r="98">
          <x:cell r="A98" t="str">
            <x:v>S44BELB540</x:v>
          </x:cell>
          <x:cell r="B98" t="str">
            <x:v>CABLE TRAY SUPPORT MFG DWG (MID DECK EAST)</x:v>
          </x:cell>
          <x:cell r="C98" t="str">
            <x:v>임태범</x:v>
          </x:cell>
          <x:cell r="D98">
            <x:v>40</x:v>
          </x:cell>
          <x:cell r="E98">
            <x:v>36587</x:v>
          </x:cell>
          <x:cell r="F98">
            <x:v>36593</x:v>
          </x:cell>
          <x:cell r="G98">
            <x:v>36607</x:v>
          </x:cell>
        </x:row>
        <x:row r="99">
          <x:cell r="A99" t="str">
            <x:v>S44CELB510</x:v>
          </x:cell>
          <x:cell r="B99" t="str">
            <x:v>POWER &amp; CONTROL SUPPORT MFG DWG (MCC/BATT ROOM)</x:v>
          </x:cell>
          <x:cell r="C99" t="str">
            <x:v>임태범</x:v>
          </x:cell>
          <x:cell r="D99">
            <x:v>50</x:v>
          </x:cell>
          <x:cell r="E99">
            <x:v>36617</x:v>
          </x:cell>
          <x:cell r="F99">
            <x:v>36665</x:v>
          </x:cell>
          <x:cell r="G99">
            <x:v>36679</x:v>
          </x:cell>
        </x:row>
        <x:row r="100">
          <x:cell r="A100" t="str">
            <x:v>S44CELB511</x:v>
          </x:cell>
          <x:cell r="B100" t="str">
            <x:v>POWER &amp; CONTROL SUPPORT MFG DWG (CONTROL ROOM)</x:v>
          </x:cell>
          <x:cell r="C100" t="str">
            <x:v>임태범</x:v>
          </x:cell>
          <x:cell r="D100">
            <x:v>30</x:v>
          </x:cell>
          <x:cell r="E100">
            <x:v>36617</x:v>
          </x:cell>
          <x:cell r="F100">
            <x:v>36665</x:v>
          </x:cell>
          <x:cell r="G100">
            <x:v>36679</x:v>
          </x:cell>
        </x:row>
        <x:row r="101">
          <x:cell r="A101" t="str">
            <x:v>S44CELB512</x:v>
          </x:cell>
          <x:cell r="B101" t="str">
            <x:v>BUS DUCT SUPPORT MFG DWG (MCC/BATT ROOM)</x:v>
          </x:cell>
          <x:cell r="C101" t="str">
            <x:v>임태범</x:v>
          </x:cell>
          <x:cell r="D101">
            <x:v>50</x:v>
          </x:cell>
          <x:cell r="E101">
            <x:v>36617</x:v>
          </x:cell>
          <x:cell r="F101">
            <x:v>36665</x:v>
          </x:cell>
          <x:cell r="G101">
            <x:v>36679</x:v>
          </x:cell>
        </x:row>
        <x:row r="102">
          <x:cell r="A102" t="str">
            <x:v>S44CELB513</x:v>
          </x:cell>
          <x:cell r="B102" t="str">
            <x:v>GLAND LIST FOR COUPLING PLATE (MCC/BATT ROOM)</x:v>
          </x:cell>
          <x:cell r="C102" t="str">
            <x:v>임태범</x:v>
          </x:cell>
          <x:cell r="D102">
            <x:v>40</x:v>
          </x:cell>
          <x:cell r="E102">
            <x:v>36619</x:v>
          </x:cell>
          <x:cell r="F102">
            <x:v>36627</x:v>
          </x:cell>
          <x:cell r="G102">
            <x:v>36634</x:v>
          </x:cell>
        </x:row>
        <x:row r="103">
          <x:cell r="A103" t="str">
            <x:v>S44CELB520</x:v>
          </x:cell>
          <x:cell r="B103" t="str">
            <x:v>LIGHTING SUPPORT MFG DWG (MCC/BATT ROOM)</x:v>
          </x:cell>
          <x:cell r="C103" t="str">
            <x:v>임태범</x:v>
          </x:cell>
          <x:cell r="D103">
            <x:v>40</x:v>
          </x:cell>
          <x:cell r="E103">
            <x:v>36587</x:v>
          </x:cell>
          <x:cell r="F103">
            <x:v>36589</x:v>
          </x:cell>
          <x:cell r="G103">
            <x:v>36602</x:v>
          </x:cell>
        </x:row>
        <x:row r="104">
          <x:cell r="A104" t="str">
            <x:v>S44CELB521</x:v>
          </x:cell>
          <x:cell r="B104" t="str">
            <x:v>LIGHTING SUPPORT MFG DWG (CONTROL ROOM)</x:v>
          </x:cell>
          <x:cell r="C104" t="str">
            <x:v>임태범</x:v>
          </x:cell>
          <x:cell r="D104">
            <x:v>30</x:v>
          </x:cell>
          <x:cell r="E104">
            <x:v>36587</x:v>
          </x:cell>
          <x:cell r="F104">
            <x:v>36589</x:v>
          </x:cell>
          <x:cell r="G104">
            <x:v>36602</x:v>
          </x:cell>
        </x:row>
        <x:row r="105">
          <x:cell r="A105" t="str">
            <x:v>S44CELB531</x:v>
          </x:cell>
          <x:cell r="B105" t="str">
            <x:v>PAGE/ALARM SUPPORT MFG DWG (MCC/BATT ROOM)</x:v>
          </x:cell>
          <x:cell r="C105" t="str">
            <x:v>임태범</x:v>
          </x:cell>
          <x:cell r="D105">
            <x:v>20</x:v>
          </x:cell>
          <x:cell r="E105">
            <x:v>36617</x:v>
          </x:cell>
          <x:cell r="F105">
            <x:v>36665</x:v>
          </x:cell>
          <x:cell r="G105">
            <x:v>36679</x:v>
          </x:cell>
        </x:row>
        <x:row r="106">
          <x:cell r="A106" t="str">
            <x:v>S44CELB532</x:v>
          </x:cell>
          <x:cell r="B106" t="str">
            <x:v>PAGE/ALARM SUPPORT MFG DWG (CONTROL ROOM)</x:v>
          </x:cell>
          <x:cell r="C106" t="str">
            <x:v>임태범</x:v>
          </x:cell>
          <x:cell r="D106">
            <x:v>20</x:v>
          </x:cell>
          <x:cell r="E106">
            <x:v>36617</x:v>
          </x:cell>
          <x:cell r="F106">
            <x:v>36665</x:v>
          </x:cell>
          <x:cell r="G106">
            <x:v>36679</x:v>
          </x:cell>
        </x:row>
        <x:row r="107">
          <x:cell r="A107" t="str">
            <x:v>S44CELB540</x:v>
          </x:cell>
          <x:cell r="B107" t="str">
            <x:v>CABLE TRAY SUPPORT MFG DWG (MCC/BATT ROOM)</x:v>
          </x:cell>
          <x:cell r="C107" t="str">
            <x:v>임태범</x:v>
          </x:cell>
          <x:cell r="D107">
            <x:v>50</x:v>
          </x:cell>
          <x:cell r="E107">
            <x:v>36587</x:v>
          </x:cell>
          <x:cell r="F107">
            <x:v>36593</x:v>
          </x:cell>
          <x:cell r="G107">
            <x:v>36607</x:v>
          </x:cell>
        </x:row>
        <x:row r="108">
          <x:cell r="A108" t="str">
            <x:v>S44CELB541</x:v>
          </x:cell>
          <x:cell r="B108" t="str">
            <x:v>CABLE TRAY SUPPORT MFG DWG (CONTROL ROOM)</x:v>
          </x:cell>
          <x:cell r="C108" t="str">
            <x:v>임태범</x:v>
          </x:cell>
          <x:cell r="D108">
            <x:v>20</x:v>
          </x:cell>
          <x:cell r="E108">
            <x:v>36587</x:v>
          </x:cell>
          <x:cell r="F108">
            <x:v>36593</x:v>
          </x:cell>
          <x:cell r="G108">
            <x:v>36607</x:v>
          </x:cell>
        </x:row>
        <x:row r="109">
          <x:cell r="A109" t="str">
            <x:v>S40CERA100</x:v>
          </x:cell>
          <x:cell r="B109" t="str">
            <x:v>3D MODELING</x:v>
          </x:cell>
          <x:cell r="C109" t="str">
            <x:v>임태범</x:v>
          </x:cell>
          <x:cell r="D109">
            <x:v>50</x:v>
          </x:cell>
          <x:cell r="E109">
            <x:v>36617</x:v>
          </x:cell>
          <x:cell r="F109">
            <x:v>36665</x:v>
          </x:cell>
          <x:cell r="G109">
            <x:v>36679</x:v>
          </x:cell>
        </x:row>
        <x:row r="110">
          <x:cell r="A110" t="str">
            <x:v>S40AERA100</x:v>
          </x:cell>
          <x:cell r="B110" t="str">
            <x:v>3D MODELING</x:v>
          </x:cell>
          <x:cell r="C110" t="str">
            <x:v>임태범</x:v>
          </x:cell>
          <x:cell r="D110">
            <x:v>100</x:v>
          </x:cell>
          <x:cell r="E110">
            <x:v>36617</x:v>
          </x:cell>
          <x:cell r="F110">
            <x:v>36665</x:v>
          </x:cell>
          <x:cell r="G110">
            <x:v>36679</x:v>
          </x:cell>
        </x:row>
        <x:row r="111">
          <x:cell r="A111" t="str">
            <x:v>S43DERA320</x:v>
          </x:cell>
          <x:cell r="B111" t="str">
            <x:v>LIGHTING LAYOUT DWG (MID DECK WEST)</x:v>
          </x:cell>
          <x:cell r="C111" t="str">
            <x:v>임태범</x:v>
          </x:cell>
          <x:cell r="D111">
            <x:v>20</x:v>
          </x:cell>
          <x:cell r="E111">
            <x:v>36730</x:v>
          </x:cell>
          <x:cell r="F111">
            <x:v>36735</x:v>
          </x:cell>
          <x:cell r="G111">
            <x:v>36742</x:v>
          </x:cell>
        </x:row>
        <x:row r="112">
          <x:cell r="A112" t="str">
            <x:v>S44DERA320</x:v>
          </x:cell>
          <x:cell r="B112" t="str">
            <x:v>LIGHTING LAYOUT DWG (MID DECK MID)</x:v>
          </x:cell>
          <x:cell r="C112" t="str">
            <x:v>임태범</x:v>
          </x:cell>
          <x:cell r="D112">
            <x:v>20</x:v>
          </x:cell>
          <x:cell r="E112">
            <x:v>36722</x:v>
          </x:cell>
          <x:cell r="F112">
            <x:v>36727</x:v>
          </x:cell>
          <x:cell r="G112">
            <x:v>36734</x:v>
          </x:cell>
        </x:row>
        <x:row r="113">
          <x:cell r="A113" t="str">
            <x:v>S46DERA320</x:v>
          </x:cell>
          <x:cell r="B113" t="str">
            <x:v>LIGHTING LAYOUT DWG (MID DECK EAST)</x:v>
          </x:cell>
          <x:cell r="C113" t="str">
            <x:v>임태범</x:v>
          </x:cell>
          <x:cell r="D113">
            <x:v>20</x:v>
          </x:cell>
          <x:cell r="E113">
            <x:v>36722</x:v>
          </x:cell>
          <x:cell r="F113">
            <x:v>36727</x:v>
          </x:cell>
          <x:cell r="G113">
            <x:v>36734</x:v>
          </x:cell>
        </x:row>
        <x:row r="114">
          <x:cell r="A114" t="str">
            <x:v>S43DERA331</x:v>
          </x:cell>
          <x:cell r="B114" t="str">
            <x:v>PAGE/ALARM &amp; COMM. LAYOUT DWG (MID DECK WEST)</x:v>
          </x:cell>
          <x:cell r="C114" t="str">
            <x:v>임태범</x:v>
          </x:cell>
          <x:cell r="D114">
            <x:v>30</x:v>
          </x:cell>
          <x:cell r="E114">
            <x:v>36730</x:v>
          </x:cell>
          <x:cell r="F114">
            <x:v>36735</x:v>
          </x:cell>
          <x:cell r="G114">
            <x:v>36742</x:v>
          </x:cell>
        </x:row>
        <x:row r="115">
          <x:cell r="A115" t="str">
            <x:v>S44DERA331</x:v>
          </x:cell>
          <x:cell r="B115" t="str">
            <x:v>PAGE/ALARM &amp; COMM. LAYOUT DWG (MID DECK MID)</x:v>
          </x:cell>
          <x:cell r="C115" t="str">
            <x:v>임태범</x:v>
          </x:cell>
          <x:cell r="D115">
            <x:v>30</x:v>
          </x:cell>
          <x:cell r="E115">
            <x:v>36722</x:v>
          </x:cell>
          <x:cell r="F115">
            <x:v>36727</x:v>
          </x:cell>
          <x:cell r="G115">
            <x:v>36734</x:v>
          </x:cell>
        </x:row>
        <x:row r="116">
          <x:cell r="A116" t="str">
            <x:v>S46DERA331</x:v>
          </x:cell>
          <x:cell r="B116" t="str">
            <x:v>PAGE/ALARM &amp; COMM. LAYOUT DWG (MID DECK EAST)</x:v>
          </x:cell>
          <x:cell r="C116" t="str">
            <x:v>임태범</x:v>
          </x:cell>
          <x:cell r="D116">
            <x:v>30</x:v>
          </x:cell>
          <x:cell r="E116">
            <x:v>36722</x:v>
          </x:cell>
          <x:cell r="F116">
            <x:v>36727</x:v>
          </x:cell>
          <x:cell r="G116">
            <x:v>36734</x:v>
          </x:cell>
        </x:row>
        <x:row r="117">
          <x:cell r="A117" t="str">
            <x:v>S43DERD340</x:v>
          </x:cell>
          <x:cell r="B117" t="str">
            <x:v>CABLE TRAY LAYOUT DWG (MID DECK WEST)</x:v>
          </x:cell>
          <x:cell r="C117" t="str">
            <x:v>임태범</x:v>
          </x:cell>
          <x:cell r="D117">
            <x:v>30</x:v>
          </x:cell>
          <x:cell r="E117">
            <x:v>36730</x:v>
          </x:cell>
          <x:cell r="F117">
            <x:v>36735</x:v>
          </x:cell>
          <x:cell r="G117">
            <x:v>36742</x:v>
          </x:cell>
        </x:row>
        <x:row r="118">
          <x:cell r="A118" t="str">
            <x:v>S44DERD340</x:v>
          </x:cell>
          <x:cell r="B118" t="str">
            <x:v>CABLE TRAY LAYOUT DWG (MID DECK MID)</x:v>
          </x:cell>
          <x:cell r="C118" t="str">
            <x:v>임태범</x:v>
          </x:cell>
          <x:cell r="D118">
            <x:v>30</x:v>
          </x:cell>
          <x:cell r="E118">
            <x:v>36722</x:v>
          </x:cell>
          <x:cell r="F118">
            <x:v>36727</x:v>
          </x:cell>
          <x:cell r="G118">
            <x:v>36734</x:v>
          </x:cell>
        </x:row>
        <x:row r="119">
          <x:cell r="A119" t="str">
            <x:v>S46DERD340</x:v>
          </x:cell>
          <x:cell r="B119" t="str">
            <x:v>CABLE TRAY LAYOUT DWG (MID DECK EAST)</x:v>
          </x:cell>
          <x:cell r="C119" t="str">
            <x:v>임태범</x:v>
          </x:cell>
          <x:cell r="D119">
            <x:v>30</x:v>
          </x:cell>
          <x:cell r="E119">
            <x:v>36722</x:v>
          </x:cell>
          <x:cell r="F119">
            <x:v>36727</x:v>
          </x:cell>
          <x:cell r="G119">
            <x:v>36734</x:v>
          </x:cell>
        </x:row>
        <x:row r="120">
          <x:cell r="A120" t="str">
            <x:v>S43DERA370</x:v>
          </x:cell>
          <x:cell r="B120" t="str">
            <x:v>GROUNDING LAYOUT DWG (MID DECK WEST)</x:v>
          </x:cell>
          <x:cell r="C120" t="str">
            <x:v>임태범</x:v>
          </x:cell>
          <x:cell r="D120">
            <x:v>20</x:v>
          </x:cell>
          <x:cell r="E120">
            <x:v>36730</x:v>
          </x:cell>
          <x:cell r="F120">
            <x:v>36735</x:v>
          </x:cell>
          <x:cell r="G120">
            <x:v>36742</x:v>
          </x:cell>
        </x:row>
        <x:row r="121">
          <x:cell r="A121" t="str">
            <x:v>S44DERA370</x:v>
          </x:cell>
          <x:cell r="B121" t="str">
            <x:v>GROUNDING LAYOUT DWG (MID DECK MID)</x:v>
          </x:cell>
          <x:cell r="C121" t="str">
            <x:v>임태범</x:v>
          </x:cell>
          <x:cell r="D121">
            <x:v>20</x:v>
          </x:cell>
          <x:cell r="E121">
            <x:v>36722</x:v>
          </x:cell>
          <x:cell r="F121">
            <x:v>36727</x:v>
          </x:cell>
          <x:cell r="G121">
            <x:v>36734</x:v>
          </x:cell>
        </x:row>
        <x:row r="122">
          <x:cell r="A122" t="str">
            <x:v>S46DERA370</x:v>
          </x:cell>
          <x:cell r="B122" t="str">
            <x:v>GROUNDING LAYOUT DWG (MID DECK EAST)</x:v>
          </x:cell>
          <x:cell r="C122" t="str">
            <x:v>임태범</x:v>
          </x:cell>
          <x:cell r="D122">
            <x:v>20</x:v>
          </x:cell>
          <x:cell r="E122">
            <x:v>36722</x:v>
          </x:cell>
          <x:cell r="F122">
            <x:v>36727</x:v>
          </x:cell>
          <x:cell r="G122">
            <x:v>36734</x:v>
          </x:cell>
        </x:row>
        <x:row r="123">
          <x:cell r="A123" t="str">
            <x:v>S43DERB341</x:v>
          </x:cell>
          <x:cell r="B123" t="str">
            <x:v>TRAY SUPPORT INSTALL DWG (MID DECK WEST)</x:v>
          </x:cell>
          <x:cell r="C123" t="str">
            <x:v>임태범</x:v>
          </x:cell>
          <x:cell r="D123">
            <x:v>30</x:v>
          </x:cell>
          <x:cell r="E123">
            <x:v>36642</x:v>
          </x:cell>
          <x:cell r="F123">
            <x:v>36647</x:v>
          </x:cell>
          <x:cell r="G123">
            <x:v>36654</x:v>
          </x:cell>
        </x:row>
        <x:row r="124">
          <x:cell r="A124" t="str">
            <x:v>S44DERB341</x:v>
          </x:cell>
          <x:cell r="B124" t="str">
            <x:v>TRAY SUPPORT INSTALL DWG (MID DECK MID)</x:v>
          </x:cell>
          <x:cell r="C124" t="str">
            <x:v>임태범</x:v>
          </x:cell>
          <x:cell r="D124">
            <x:v>30</x:v>
          </x:cell>
          <x:cell r="E124">
            <x:v>36642</x:v>
          </x:cell>
          <x:cell r="F124">
            <x:v>36647</x:v>
          </x:cell>
          <x:cell r="G124">
            <x:v>36654</x:v>
          </x:cell>
        </x:row>
        <x:row r="125">
          <x:cell r="A125" t="str">
            <x:v>S46DERB341</x:v>
          </x:cell>
          <x:cell r="B125" t="str">
            <x:v>TRAY SUPPORT INSTALL DWG (MID DECK EAST)</x:v>
          </x:cell>
          <x:cell r="C125" t="str">
            <x:v>임태범</x:v>
          </x:cell>
          <x:cell r="D125">
            <x:v>30</x:v>
          </x:cell>
          <x:cell r="E125">
            <x:v>36642</x:v>
          </x:cell>
          <x:cell r="F125">
            <x:v>36647</x:v>
          </x:cell>
          <x:cell r="G125">
            <x:v>36654</x:v>
          </x:cell>
        </x:row>
        <x:row r="126">
          <x:cell r="A126" t="str">
            <x:v>S444ERB341</x:v>
          </x:cell>
          <x:cell r="B126" t="str">
            <x:v>TRAY SUPPORT INSTALL DWG (CONTROL ROOM)</x:v>
          </x:cell>
          <x:cell r="C126" t="str">
            <x:v>임태범</x:v>
          </x:cell>
          <x:cell r="D126">
            <x:v>20</x:v>
          </x:cell>
          <x:cell r="E126">
            <x:v>36642</x:v>
          </x:cell>
          <x:cell r="F126">
            <x:v>36647</x:v>
          </x:cell>
          <x:cell r="G126">
            <x:v>36654</x:v>
          </x:cell>
        </x:row>
        <x:row r="127">
          <x:cell r="A127" t="str">
            <x:v>S445ERB341</x:v>
          </x:cell>
          <x:cell r="B127" t="str">
            <x:v>TRAY SUPPORT INSTALL DWG (MCC/BATT ROOM)</x:v>
          </x:cell>
          <x:cell r="C127" t="str">
            <x:v>임태범</x:v>
          </x:cell>
          <x:cell r="D127">
            <x:v>40</x:v>
          </x:cell>
          <x:cell r="E127">
            <x:v>36642</x:v>
          </x:cell>
          <x:cell r="F127">
            <x:v>36647</x:v>
          </x:cell>
          <x:cell r="G127">
            <x:v>36654</x:v>
          </x:cell>
        </x:row>
        <x:row r="128">
          <x:cell r="A128" t="str">
            <x:v>S445ERA310</x:v>
          </x:cell>
          <x:cell r="B128" t="str">
            <x:v>POWER/CONTROL LAYOUT DWG(MCC/BATT ROOM)</x:v>
          </x:cell>
          <x:cell r="C128" t="str">
            <x:v>임태범</x:v>
          </x:cell>
          <x:cell r="D128">
            <x:v>40</x:v>
          </x:cell>
          <x:cell r="E128">
            <x:v>36744</x:v>
          </x:cell>
          <x:cell r="F128">
            <x:v>36749</x:v>
          </x:cell>
          <x:cell r="G128">
            <x:v>36756</x:v>
          </x:cell>
        </x:row>
        <x:row r="129">
          <x:cell r="A129" t="str">
            <x:v>S444ERA310</x:v>
          </x:cell>
          <x:cell r="B129" t="str">
            <x:v>POWER/CONTROL LAYOUT DWG(CONTROL ROOM)</x:v>
          </x:cell>
          <x:cell r="C129" t="str">
            <x:v>임태범</x:v>
          </x:cell>
          <x:cell r="D129">
            <x:v>20</x:v>
          </x:cell>
          <x:cell r="E129">
            <x:v>36744</x:v>
          </x:cell>
          <x:cell r="F129">
            <x:v>36749</x:v>
          </x:cell>
          <x:cell r="G129">
            <x:v>36756</x:v>
          </x:cell>
        </x:row>
        <x:row r="130">
          <x:cell r="A130" t="str">
            <x:v>S44CERA312</x:v>
          </x:cell>
          <x:cell r="B130" t="str">
            <x:v>BUS DUCT LAYOUT DWG(MCC/BATT ROOM)</x:v>
          </x:cell>
          <x:cell r="C130" t="str">
            <x:v>임태범</x:v>
          </x:cell>
          <x:cell r="D130">
            <x:v>40</x:v>
          </x:cell>
          <x:cell r="E130">
            <x:v>36744</x:v>
          </x:cell>
          <x:cell r="F130">
            <x:v>36749</x:v>
          </x:cell>
          <x:cell r="G130">
            <x:v>36756</x:v>
          </x:cell>
        </x:row>
        <x:row r="131">
          <x:cell r="A131" t="str">
            <x:v>S444ERA321</x:v>
          </x:cell>
          <x:cell r="B131" t="str">
            <x:v>LIGHTING LAYOUT DWG (CONTROL ROOM)</x:v>
          </x:cell>
          <x:cell r="C131" t="str">
            <x:v>임태범</x:v>
          </x:cell>
          <x:cell r="D131">
            <x:v>30</x:v>
          </x:cell>
          <x:cell r="E131">
            <x:v>36642</x:v>
          </x:cell>
          <x:cell r="F131">
            <x:v>36647</x:v>
          </x:cell>
          <x:cell r="G131">
            <x:v>36654</x:v>
          </x:cell>
        </x:row>
        <x:row r="132">
          <x:cell r="A132" t="str">
            <x:v>S445ERA320</x:v>
          </x:cell>
          <x:cell r="B132" t="str">
            <x:v>LIGHTING LAYOUT DWG (MCC/BATT ROOM)</x:v>
          </x:cell>
          <x:cell r="C132" t="str">
            <x:v>임태범</x:v>
          </x:cell>
          <x:cell r="D132">
            <x:v>40</x:v>
          </x:cell>
          <x:cell r="E132">
            <x:v>36642</x:v>
          </x:cell>
          <x:cell r="F132">
            <x:v>36647</x:v>
          </x:cell>
          <x:cell r="G132">
            <x:v>36654</x:v>
          </x:cell>
        </x:row>
        <x:row r="133">
          <x:cell r="A133" t="str">
            <x:v>S444ERA331</x:v>
          </x:cell>
          <x:cell r="B133" t="str">
            <x:v>PAGE/ALARM LAYOUT DWG (CONTROL ROOM)</x:v>
          </x:cell>
          <x:cell r="C133" t="str">
            <x:v>임태범</x:v>
          </x:cell>
          <x:cell r="D133">
            <x:v>30</x:v>
          </x:cell>
          <x:cell r="E133">
            <x:v>36642</x:v>
          </x:cell>
          <x:cell r="F133">
            <x:v>36647</x:v>
          </x:cell>
          <x:cell r="G133">
            <x:v>36654</x:v>
          </x:cell>
        </x:row>
        <x:row r="134">
          <x:cell r="A134" t="str">
            <x:v>S445ERA331</x:v>
          </x:cell>
          <x:cell r="B134" t="str">
            <x:v>PAGE/ALARM LAYOUT DWG (MCC/BATT ROOM)</x:v>
          </x:cell>
          <x:cell r="C134" t="str">
            <x:v>임태범</x:v>
          </x:cell>
          <x:cell r="D134">
            <x:v>30</x:v>
          </x:cell>
          <x:cell r="E134">
            <x:v>36642</x:v>
          </x:cell>
          <x:cell r="F134">
            <x:v>36647</x:v>
          </x:cell>
          <x:cell r="G134">
            <x:v>36654</x:v>
          </x:cell>
        </x:row>
        <x:row r="135">
          <x:cell r="A135" t="str">
            <x:v>S44CERA370</x:v>
          </x:cell>
          <x:cell r="B135" t="str">
            <x:v>GROUNDING LAYOUT DWG (MCC/BATT ROOM)</x:v>
          </x:cell>
          <x:cell r="C135" t="str">
            <x:v>임태범</x:v>
          </x:cell>
          <x:cell r="D135">
            <x:v>20</x:v>
          </x:cell>
          <x:cell r="E135">
            <x:v>36722</x:v>
          </x:cell>
          <x:cell r="F135">
            <x:v>36727</x:v>
          </x:cell>
          <x:cell r="G135">
            <x:v>36734</x:v>
          </x:cell>
        </x:row>
        <x:row r="136">
          <x:cell r="A136" t="str">
            <x:v>S44CERA460</x:v>
          </x:cell>
          <x:cell r="B136" t="str">
            <x:v>MCT INSERT BLOCK DWG (MCC/CONTROL BLDG)</x:v>
          </x:cell>
          <x:cell r="C136" t="str">
            <x:v>임태범</x:v>
          </x:cell>
          <x:cell r="D136">
            <x:v>50</x:v>
          </x:cell>
          <x:cell r="E136">
            <x:v>36642</x:v>
          </x:cell>
          <x:cell r="F136">
            <x:v>36647</x:v>
          </x:cell>
          <x:cell r="G136">
            <x:v>36654</x:v>
          </x:cell>
        </x:row>
        <x:row r="137">
          <x:cell r="A137" t="str">
            <x:v>S44CERA461</x:v>
          </x:cell>
          <x:cell r="B137" t="str">
            <x:v>MCT INSERT BLOCK DWG (MECH. PACKAGE)</x:v>
          </x:cell>
          <x:cell r="C137" t="str">
            <x:v>임태범</x:v>
          </x:cell>
          <x:cell r="D137">
            <x:v>30</x:v>
          </x:cell>
          <x:cell r="E137">
            <x:v>36642</x:v>
          </x:cell>
          <x:cell r="F137">
            <x:v>36647</x:v>
          </x:cell>
          <x:cell r="G137">
            <x:v>36654</x:v>
          </x:cell>
        </x:row>
        <x:row r="138">
          <x:cell r="A138" t="str">
            <x:v>S44CERA490</x:v>
          </x:cell>
          <x:cell r="B138" t="str">
            <x:v>CABLE HOLE PLAN DWG (MCC/BATT ROOM)</x:v>
          </x:cell>
          <x:cell r="C138" t="str">
            <x:v>임태범</x:v>
          </x:cell>
          <x:cell r="D138">
            <x:v>50</x:v>
          </x:cell>
          <x:cell r="E138">
            <x:v>36642</x:v>
          </x:cell>
          <x:cell r="F138">
            <x:v>36647</x:v>
          </x:cell>
          <x:cell r="G138">
            <x:v>36654</x:v>
          </x:cell>
        </x:row>
        <x:row r="139">
          <x:cell r="A139" t="str">
            <x:v>S44CERD340</x:v>
          </x:cell>
          <x:cell r="B139" t="str">
            <x:v>CABLE TRAY LAYOUT DWG (MCC/BATT ROOM)</x:v>
          </x:cell>
          <x:cell r="C139" t="str">
            <x:v>임태범</x:v>
          </x:cell>
          <x:cell r="D139">
            <x:v>50</x:v>
          </x:cell>
          <x:cell r="E139">
            <x:v>36642</x:v>
          </x:cell>
          <x:cell r="F139">
            <x:v>36647</x:v>
          </x:cell>
          <x:cell r="G139">
            <x:v>36654</x:v>
          </x:cell>
        </x:row>
        <x:row r="140">
          <x:cell r="A140" t="str">
            <x:v>S44CERD360</x:v>
          </x:cell>
          <x:cell r="B140" t="str">
            <x:v>MCT FRAME LAYOUT DWG (MCC/CONTROL BLDG)</x:v>
          </x:cell>
          <x:cell r="C140" t="str">
            <x:v>임태범</x:v>
          </x:cell>
          <x:cell r="D140">
            <x:v>50</x:v>
          </x:cell>
          <x:cell r="E140">
            <x:v>36642</x:v>
          </x:cell>
          <x:cell r="F140">
            <x:v>36647</x:v>
          </x:cell>
          <x:cell r="G140">
            <x:v>36654</x:v>
          </x:cell>
        </x:row>
        <x:row r="141">
          <x:cell r="A141" t="str">
            <x:v>S43DERE311</x:v>
          </x:cell>
          <x:cell r="B141" t="str">
            <x:v>POWER/CONTROL CABLE LAYOUT(MID DECK WEST)</x:v>
          </x:cell>
          <x:cell r="C141" t="str">
            <x:v>임태범</x:v>
          </x:cell>
          <x:cell r="D141">
            <x:v>30</x:v>
          </x:cell>
          <x:cell r="E141">
            <x:v>36744</x:v>
          </x:cell>
          <x:cell r="F141">
            <x:v>36749</x:v>
          </x:cell>
          <x:cell r="G141">
            <x:v>36756</x:v>
          </x:cell>
        </x:row>
        <x:row r="142">
          <x:cell r="A142" t="str">
            <x:v>S44DERE311</x:v>
          </x:cell>
          <x:cell r="B142" t="str">
            <x:v>POWER/CONTROL CABLE LAYOUT(MID DECK MID)</x:v>
          </x:cell>
          <x:cell r="C142" t="str">
            <x:v>임태범</x:v>
          </x:cell>
          <x:cell r="D142">
            <x:v>30</x:v>
          </x:cell>
          <x:cell r="E142">
            <x:v>36732</x:v>
          </x:cell>
          <x:cell r="F142">
            <x:v>36741</x:v>
          </x:cell>
          <x:cell r="G142">
            <x:v>36748</x:v>
          </x:cell>
        </x:row>
        <x:row r="143">
          <x:cell r="A143" t="str">
            <x:v>S46DERE311</x:v>
          </x:cell>
          <x:cell r="B143" t="str">
            <x:v>POWER/CONTROL CABLE LAYOUT(MID DECK EAST)</x:v>
          </x:cell>
          <x:cell r="C143" t="str">
            <x:v>임태범</x:v>
          </x:cell>
          <x:cell r="D143">
            <x:v>30</x:v>
          </x:cell>
          <x:cell r="E143">
            <x:v>36732</x:v>
          </x:cell>
          <x:cell r="F143">
            <x:v>36741</x:v>
          </x:cell>
          <x:cell r="G143">
            <x:v>36748</x:v>
          </x:cell>
        </x:row>
        <x:row r="144">
          <x:cell r="A144" t="str">
            <x:v>S445ERE311</x:v>
          </x:cell>
          <x:cell r="B144" t="str">
            <x:v>POWER/CONTROL CABLE LAYOUT(MCC/BATT ROOM)</x:v>
          </x:cell>
          <x:cell r="C144" t="str">
            <x:v>임태범</x:v>
          </x:cell>
          <x:cell r="D144">
            <x:v>50</x:v>
          </x:cell>
          <x:cell r="E144">
            <x:v>36744</x:v>
          </x:cell>
          <x:cell r="F144">
            <x:v>36749</x:v>
          </x:cell>
          <x:cell r="G144">
            <x:v>36756</x:v>
          </x:cell>
        </x:row>
        <x:row r="145">
          <x:cell r="A145" t="str">
            <x:v>S444ERE311</x:v>
          </x:cell>
          <x:cell r="B145" t="str">
            <x:v>POWER/CONTROL CABLE LAYOUT(CONTROL ROOM)</x:v>
          </x:cell>
          <x:cell r="C145" t="str">
            <x:v>임태범</x:v>
          </x:cell>
          <x:cell r="D145">
            <x:v>30</x:v>
          </x:cell>
          <x:cell r="E145">
            <x:v>36744</x:v>
          </x:cell>
          <x:cell r="F145">
            <x:v>36749</x:v>
          </x:cell>
          <x:cell r="G145">
            <x:v>36756</x:v>
          </x:cell>
        </x:row>
        <x:row r="146">
          <x:cell r="A146" t="str">
            <x:v>S43DERE321</x:v>
          </x:cell>
          <x:cell r="B146" t="str">
            <x:v>LIGHTING CABLE LAYOUT (MID DECK WEST)</x:v>
          </x:cell>
          <x:cell r="C146" t="str">
            <x:v>임태범</x:v>
          </x:cell>
          <x:cell r="D146">
            <x:v>30</x:v>
          </x:cell>
          <x:cell r="E146">
            <x:v>36672</x:v>
          </x:cell>
          <x:cell r="F146">
            <x:v>36678</x:v>
          </x:cell>
          <x:cell r="G146">
            <x:v>36697</x:v>
          </x:cell>
        </x:row>
        <x:row r="147">
          <x:cell r="A147" t="str">
            <x:v>S44DERE321</x:v>
          </x:cell>
          <x:cell r="B147" t="str">
            <x:v>LIGHTING CABLE LAYOUT (MID DECK MID)</x:v>
          </x:cell>
          <x:cell r="C147" t="str">
            <x:v>임태범</x:v>
          </x:cell>
          <x:cell r="D147">
            <x:v>30</x:v>
          </x:cell>
          <x:cell r="E147">
            <x:v>36652</x:v>
          </x:cell>
          <x:cell r="F147">
            <x:v>36657</x:v>
          </x:cell>
          <x:cell r="G147">
            <x:v>36664</x:v>
          </x:cell>
        </x:row>
        <x:row r="148">
          <x:cell r="A148" t="str">
            <x:v>S46DERE321</x:v>
          </x:cell>
          <x:cell r="B148" t="str">
            <x:v>LIGHTING CABLE LAYOUT (MID DECK EAST)</x:v>
          </x:cell>
          <x:cell r="C148" t="str">
            <x:v>임태범</x:v>
          </x:cell>
          <x:cell r="D148">
            <x:v>30</x:v>
          </x:cell>
          <x:cell r="E148">
            <x:v>36652</x:v>
          </x:cell>
          <x:cell r="F148">
            <x:v>36657</x:v>
          </x:cell>
          <x:cell r="G148">
            <x:v>36664</x:v>
          </x:cell>
        </x:row>
        <x:row r="149">
          <x:cell r="A149" t="str">
            <x:v>S444ERE321</x:v>
          </x:cell>
          <x:cell r="B149" t="str">
            <x:v>LIGHTING CABLE LAYOUT (CONTROL ROOM)</x:v>
          </x:cell>
          <x:cell r="C149" t="str">
            <x:v>임태범</x:v>
          </x:cell>
          <x:cell r="D149">
            <x:v>30</x:v>
          </x:cell>
          <x:cell r="E149">
            <x:v>36658</x:v>
          </x:cell>
          <x:cell r="F149">
            <x:v>36663</x:v>
          </x:cell>
          <x:cell r="G149">
            <x:v>36670</x:v>
          </x:cell>
        </x:row>
        <x:row r="150">
          <x:cell r="A150" t="str">
            <x:v>S445ERE321</x:v>
          </x:cell>
          <x:cell r="B150" t="str">
            <x:v>LIGHTING CABLE LAYOUT (MCC/BATT ROOM)</x:v>
          </x:cell>
          <x:cell r="C150" t="str">
            <x:v>임태범</x:v>
          </x:cell>
          <x:cell r="D150">
            <x:v>40</x:v>
          </x:cell>
          <x:cell r="E150">
            <x:v>36658</x:v>
          </x:cell>
          <x:cell r="F150">
            <x:v>36663</x:v>
          </x:cell>
          <x:cell r="G150">
            <x:v>36670</x:v>
          </x:cell>
        </x:row>
        <x:row r="151">
          <x:cell r="A151" t="str">
            <x:v>S43DERE332</x:v>
          </x:cell>
          <x:cell r="B151" t="str">
            <x:v>PAGE/ALARM CABLE LAYOUT DWG (MID DECK WEST)</x:v>
          </x:cell>
          <x:cell r="C151" t="str">
            <x:v>임태범</x:v>
          </x:cell>
          <x:cell r="D151">
            <x:v>20</x:v>
          </x:cell>
          <x:cell r="E151">
            <x:v>36730</x:v>
          </x:cell>
          <x:cell r="F151">
            <x:v>36735</x:v>
          </x:cell>
          <x:cell r="G151">
            <x:v>36742</x:v>
          </x:cell>
        </x:row>
        <x:row r="152">
          <x:cell r="A152" t="str">
            <x:v>S44DERE332</x:v>
          </x:cell>
          <x:cell r="B152" t="str">
            <x:v>PAGE/ALARM CABLE LAYOUT DWG (MID DECK MID)</x:v>
          </x:cell>
          <x:cell r="C152" t="str">
            <x:v>임태범</x:v>
          </x:cell>
          <x:cell r="D152">
            <x:v>20</x:v>
          </x:cell>
          <x:cell r="E152">
            <x:v>36722</x:v>
          </x:cell>
          <x:cell r="F152">
            <x:v>36727</x:v>
          </x:cell>
          <x:cell r="G152">
            <x:v>36734</x:v>
          </x:cell>
        </x:row>
        <x:row r="153">
          <x:cell r="A153" t="str">
            <x:v>S46DERE332</x:v>
          </x:cell>
          <x:cell r="B153" t="str">
            <x:v>PAGE/ALARM CABLE LAYOUT DWG (MID DECK EAST)</x:v>
          </x:cell>
          <x:cell r="C153" t="str">
            <x:v>임태범</x:v>
          </x:cell>
          <x:cell r="D153">
            <x:v>20</x:v>
          </x:cell>
          <x:cell r="E153">
            <x:v>36722</x:v>
          </x:cell>
          <x:cell r="F153">
            <x:v>36727</x:v>
          </x:cell>
          <x:cell r="G153">
            <x:v>36734</x:v>
          </x:cell>
        </x:row>
        <x:row r="154">
          <x:cell r="A154" t="str">
            <x:v>S444ERE332</x:v>
          </x:cell>
          <x:cell r="B154" t="str">
            <x:v>PAGE/ALARM CABLE LAYOUT DWG (CONTROL ROOM)</x:v>
          </x:cell>
          <x:cell r="C154" t="str">
            <x:v>임태범</x:v>
          </x:cell>
          <x:cell r="D154">
            <x:v>20</x:v>
          </x:cell>
          <x:cell r="E154">
            <x:v>36722</x:v>
          </x:cell>
          <x:cell r="F154">
            <x:v>36727</x:v>
          </x:cell>
          <x:cell r="G154">
            <x:v>36734</x:v>
          </x:cell>
        </x:row>
        <x:row r="155">
          <x:cell r="A155" t="str">
            <x:v>S445ERE332</x:v>
          </x:cell>
          <x:cell r="B155" t="str">
            <x:v>PAGE/ALARM CABLE LAYOUT DWG (MCC/BATT ROOM)</x:v>
          </x:cell>
          <x:cell r="C155" t="str">
            <x:v>임태범</x:v>
          </x:cell>
          <x:cell r="D155">
            <x:v>30</x:v>
          </x:cell>
          <x:cell r="E155">
            <x:v>36722</x:v>
          </x:cell>
          <x:cell r="F155">
            <x:v>36727</x:v>
          </x:cell>
          <x:cell r="G155">
            <x:v>36734</x:v>
          </x:cell>
        </x:row>
        <x:row r="156">
          <x:cell r="A156" t="str">
            <x:v>S53AELB510</x:v>
          </x:cell>
          <x:cell r="B156" t="str">
            <x:v>POWER &amp; CONTROL SUPPORT MFG DWG (MAIN DECK WEST)</x:v>
          </x:cell>
          <x:cell r="C156" t="str">
            <x:v>임태범</x:v>
          </x:cell>
          <x:cell r="D156">
            <x:v>20</x:v>
          </x:cell>
          <x:cell r="E156">
            <x:v>36617</x:v>
          </x:cell>
          <x:cell r="F156">
            <x:v>36665</x:v>
          </x:cell>
          <x:cell r="G156">
            <x:v>36679</x:v>
          </x:cell>
        </x:row>
        <x:row r="157">
          <x:cell r="A157" t="str">
            <x:v>S54AELB510</x:v>
          </x:cell>
          <x:cell r="B157" t="str">
            <x:v>POWER &amp; CONTROL SUPPORT MFG DWG (MAIN DECK MID)</x:v>
          </x:cell>
          <x:cell r="C157" t="str">
            <x:v>임태범</x:v>
          </x:cell>
          <x:cell r="D157">
            <x:v>20</x:v>
          </x:cell>
          <x:cell r="E157">
            <x:v>36617</x:v>
          </x:cell>
          <x:cell r="F157">
            <x:v>36665</x:v>
          </x:cell>
          <x:cell r="G157">
            <x:v>36679</x:v>
          </x:cell>
        </x:row>
        <x:row r="158">
          <x:cell r="A158" t="str">
            <x:v>S54BELB510</x:v>
          </x:cell>
          <x:cell r="B158" t="str">
            <x:v>POWER &amp; CONTROL SUPPORT MFG DWG (MAIN DECK EAST)</x:v>
          </x:cell>
          <x:cell r="C158" t="str">
            <x:v>임태범</x:v>
          </x:cell>
          <x:cell r="D158">
            <x:v>20</x:v>
          </x:cell>
          <x:cell r="E158">
            <x:v>36617</x:v>
          </x:cell>
          <x:cell r="F158">
            <x:v>36665</x:v>
          </x:cell>
          <x:cell r="G158">
            <x:v>36679</x:v>
          </x:cell>
        </x:row>
        <x:row r="159">
          <x:cell r="A159" t="str">
            <x:v>S53AELB520</x:v>
          </x:cell>
          <x:cell r="B159" t="str">
            <x:v>LIGHTING SUPPORT MFG DWG (MAIN DECK WEST)</x:v>
          </x:cell>
          <x:cell r="C159" t="str">
            <x:v>임태범</x:v>
          </x:cell>
          <x:cell r="D159">
            <x:v>30</x:v>
          </x:cell>
          <x:cell r="E159">
            <x:v>36587</x:v>
          </x:cell>
          <x:cell r="F159">
            <x:v>36589</x:v>
          </x:cell>
          <x:cell r="G159">
            <x:v>36602</x:v>
          </x:cell>
        </x:row>
        <x:row r="160">
          <x:cell r="A160" t="str">
            <x:v>S54AELB520</x:v>
          </x:cell>
          <x:cell r="B160" t="str">
            <x:v>LIGHTING SUPPORT MFG DWG (MAIN DECK MID)</x:v>
          </x:cell>
          <x:cell r="C160" t="str">
            <x:v>임태범</x:v>
          </x:cell>
          <x:cell r="D160">
            <x:v>30</x:v>
          </x:cell>
          <x:cell r="E160">
            <x:v>36587</x:v>
          </x:cell>
          <x:cell r="F160">
            <x:v>36589</x:v>
          </x:cell>
          <x:cell r="G160">
            <x:v>36602</x:v>
          </x:cell>
        </x:row>
        <x:row r="161">
          <x:cell r="A161" t="str">
            <x:v>S54BELB520</x:v>
          </x:cell>
          <x:cell r="B161" t="str">
            <x:v>LIGHTING SUPPORT MFG DWG (MAIN DECK EAST)</x:v>
          </x:cell>
          <x:cell r="C161" t="str">
            <x:v>임태범</x:v>
          </x:cell>
          <x:cell r="D161">
            <x:v>30</x:v>
          </x:cell>
          <x:cell r="E161">
            <x:v>36587</x:v>
          </x:cell>
          <x:cell r="F161">
            <x:v>36589</x:v>
          </x:cell>
          <x:cell r="G161">
            <x:v>36602</x:v>
          </x:cell>
        </x:row>
        <x:row r="162">
          <x:cell r="A162" t="str">
            <x:v>S53AELB531</x:v>
          </x:cell>
          <x:cell r="B162" t="str">
            <x:v>PAGE/ALARM SUPPORT MFG DWG (MAIN DECK WEST)</x:v>
          </x:cell>
          <x:cell r="C162" t="str">
            <x:v>임태범</x:v>
          </x:cell>
          <x:cell r="D162">
            <x:v>20</x:v>
          </x:cell>
          <x:cell r="E162">
            <x:v>36617</x:v>
          </x:cell>
          <x:cell r="F162">
            <x:v>36665</x:v>
          </x:cell>
          <x:cell r="G162">
            <x:v>36679</x:v>
          </x:cell>
        </x:row>
        <x:row r="163">
          <x:cell r="A163" t="str">
            <x:v>S54AELB531</x:v>
          </x:cell>
          <x:cell r="B163" t="str">
            <x:v>PAGE/ALARM SUPPORT MFG DWG (MAIN DECK MID)</x:v>
          </x:cell>
          <x:cell r="C163" t="str">
            <x:v>임태범</x:v>
          </x:cell>
          <x:cell r="D163">
            <x:v>20</x:v>
          </x:cell>
          <x:cell r="E163">
            <x:v>36617</x:v>
          </x:cell>
          <x:cell r="F163">
            <x:v>36665</x:v>
          </x:cell>
          <x:cell r="G163">
            <x:v>36679</x:v>
          </x:cell>
        </x:row>
        <x:row r="164">
          <x:cell r="A164" t="str">
            <x:v>S54BELB531</x:v>
          </x:cell>
          <x:cell r="B164" t="str">
            <x:v>PAGE/ALARM SUPPORT MFG DWG (MAIN DECK EAST)</x:v>
          </x:cell>
          <x:cell r="C164" t="str">
            <x:v>임태범</x:v>
          </x:cell>
          <x:cell r="D164">
            <x:v>20</x:v>
          </x:cell>
          <x:cell r="E164">
            <x:v>36617</x:v>
          </x:cell>
          <x:cell r="F164">
            <x:v>36665</x:v>
          </x:cell>
          <x:cell r="G164">
            <x:v>36679</x:v>
          </x:cell>
        </x:row>
        <x:row r="165">
          <x:cell r="A165" t="str">
            <x:v>S53AELB540</x:v>
          </x:cell>
          <x:cell r="B165" t="str">
            <x:v>CABLE TRAY SUPPORT MFG DWG (MAIN DECK WEST)</x:v>
          </x:cell>
          <x:cell r="C165" t="str">
            <x:v>임태범</x:v>
          </x:cell>
          <x:cell r="D165">
            <x:v>40</x:v>
          </x:cell>
          <x:cell r="E165">
            <x:v>36587</x:v>
          </x:cell>
          <x:cell r="F165">
            <x:v>36593</x:v>
          </x:cell>
          <x:cell r="G165">
            <x:v>36607</x:v>
          </x:cell>
        </x:row>
        <x:row r="166">
          <x:cell r="A166" t="str">
            <x:v>S54AELB540</x:v>
          </x:cell>
          <x:cell r="B166" t="str">
            <x:v>CABLE TRAY SUPPORT MFG DWG (MAIN DECK MID)</x:v>
          </x:cell>
          <x:cell r="C166" t="str">
            <x:v>임태범</x:v>
          </x:cell>
          <x:cell r="D166">
            <x:v>40</x:v>
          </x:cell>
          <x:cell r="E166">
            <x:v>36587</x:v>
          </x:cell>
          <x:cell r="F166">
            <x:v>36593</x:v>
          </x:cell>
          <x:cell r="G166">
            <x:v>36607</x:v>
          </x:cell>
        </x:row>
        <x:row r="167">
          <x:cell r="A167" t="str">
            <x:v>S54BELB540</x:v>
          </x:cell>
          <x:cell r="B167" t="str">
            <x:v>CABLE TRAY SUPPORT MFG DWG (MAIN DECK EAST)</x:v>
          </x:cell>
          <x:cell r="C167" t="str">
            <x:v>임태범</x:v>
          </x:cell>
          <x:cell r="D167">
            <x:v>40</x:v>
          </x:cell>
          <x:cell r="E167">
            <x:v>36587</x:v>
          </x:cell>
          <x:cell r="F167">
            <x:v>36593</x:v>
          </x:cell>
          <x:cell r="G167">
            <x:v>36607</x:v>
          </x:cell>
        </x:row>
        <x:row r="168">
          <x:cell r="A168" t="str">
            <x:v>S50CERA100</x:v>
          </x:cell>
          <x:cell r="B168" t="str">
            <x:v>3D MODELING</x:v>
          </x:cell>
          <x:cell r="C168" t="str">
            <x:v>임태범</x:v>
          </x:cell>
          <x:cell r="D168">
            <x:v>50</x:v>
          </x:cell>
          <x:cell r="E168">
            <x:v>36617</x:v>
          </x:cell>
          <x:cell r="F168">
            <x:v>36665</x:v>
          </x:cell>
          <x:cell r="G168">
            <x:v>36679</x:v>
          </x:cell>
        </x:row>
        <x:row r="169">
          <x:cell r="A169" t="str">
            <x:v>S50AERA100</x:v>
          </x:cell>
          <x:cell r="B169" t="str">
            <x:v>3D MODELING</x:v>
          </x:cell>
          <x:cell r="C169" t="str">
            <x:v>임태범</x:v>
          </x:cell>
          <x:cell r="D169">
            <x:v>100</x:v>
          </x:cell>
          <x:cell r="E169">
            <x:v>36617</x:v>
          </x:cell>
          <x:cell r="F169">
            <x:v>36665</x:v>
          </x:cell>
          <x:cell r="G169">
            <x:v>36679</x:v>
          </x:cell>
        </x:row>
        <x:row r="170">
          <x:cell r="A170" t="str">
            <x:v>S53DERA320</x:v>
          </x:cell>
          <x:cell r="B170" t="str">
            <x:v>LIGHTING LAYOUT DWG (MAIN DECK WEST)</x:v>
          </x:cell>
          <x:cell r="C170" t="str">
            <x:v>임태범</x:v>
          </x:cell>
          <x:cell r="D170">
            <x:v>30</x:v>
          </x:cell>
          <x:cell r="E170">
            <x:v>36730</x:v>
          </x:cell>
          <x:cell r="F170">
            <x:v>36735</x:v>
          </x:cell>
          <x:cell r="G170">
            <x:v>36742</x:v>
          </x:cell>
        </x:row>
        <x:row r="171">
          <x:cell r="A171" t="str">
            <x:v>S54DERA320</x:v>
          </x:cell>
          <x:cell r="B171" t="str">
            <x:v>LIGHTING LAYOUT DWG (MAIN DECK MID)</x:v>
          </x:cell>
          <x:cell r="C171" t="str">
            <x:v>임태범</x:v>
          </x:cell>
          <x:cell r="D171">
            <x:v>30</x:v>
          </x:cell>
          <x:cell r="E171">
            <x:v>36722</x:v>
          </x:cell>
          <x:cell r="F171">
            <x:v>36727</x:v>
          </x:cell>
          <x:cell r="G171">
            <x:v>36734</x:v>
          </x:cell>
        </x:row>
        <x:row r="172">
          <x:cell r="A172" t="str">
            <x:v>S56DERA320</x:v>
          </x:cell>
          <x:cell r="B172" t="str">
            <x:v>LIGHTING LAYOUT DWG (MAIN DECK EAST)</x:v>
          </x:cell>
          <x:cell r="C172" t="str">
            <x:v>임태범</x:v>
          </x:cell>
          <x:cell r="D172">
            <x:v>30</x:v>
          </x:cell>
          <x:cell r="E172">
            <x:v>36722</x:v>
          </x:cell>
          <x:cell r="F172">
            <x:v>36727</x:v>
          </x:cell>
          <x:cell r="G172">
            <x:v>36734</x:v>
          </x:cell>
        </x:row>
        <x:row r="173">
          <x:cell r="A173" t="str">
            <x:v>S53DERA331</x:v>
          </x:cell>
          <x:cell r="B173" t="str">
            <x:v>PAGE/ALARM &amp; COMM. LAYOUT DWG (MAIN DECK WEST)</x:v>
          </x:cell>
          <x:cell r="C173" t="str">
            <x:v>임태범</x:v>
          </x:cell>
          <x:cell r="D173">
            <x:v>20</x:v>
          </x:cell>
          <x:cell r="E173">
            <x:v>36730</x:v>
          </x:cell>
          <x:cell r="F173">
            <x:v>36735</x:v>
          </x:cell>
          <x:cell r="G173">
            <x:v>36742</x:v>
          </x:cell>
        </x:row>
        <x:row r="174">
          <x:cell r="A174" t="str">
            <x:v>S54DERA331</x:v>
          </x:cell>
          <x:cell r="B174" t="str">
            <x:v>PAGE/ALARM &amp; COMM. LAYOUT DWG (MAIN DECK MID)</x:v>
          </x:cell>
          <x:cell r="C174" t="str">
            <x:v>임태범</x:v>
          </x:cell>
          <x:cell r="D174">
            <x:v>20</x:v>
          </x:cell>
          <x:cell r="E174">
            <x:v>36722</x:v>
          </x:cell>
          <x:cell r="F174">
            <x:v>36727</x:v>
          </x:cell>
          <x:cell r="G174">
            <x:v>36734</x:v>
          </x:cell>
        </x:row>
        <x:row r="175">
          <x:cell r="A175" t="str">
            <x:v>S56DERA331</x:v>
          </x:cell>
          <x:cell r="B175" t="str">
            <x:v>PAGE/ALARM &amp; COMM. LAYOUT DWG (MAIN DECK EAST)</x:v>
          </x:cell>
          <x:cell r="C175" t="str">
            <x:v>임태범</x:v>
          </x:cell>
          <x:cell r="D175">
            <x:v>20</x:v>
          </x:cell>
          <x:cell r="E175">
            <x:v>36722</x:v>
          </x:cell>
          <x:cell r="F175">
            <x:v>36727</x:v>
          </x:cell>
          <x:cell r="G175">
            <x:v>36734</x:v>
          </x:cell>
        </x:row>
        <x:row r="176">
          <x:cell r="A176" t="str">
            <x:v>S53DERD340</x:v>
          </x:cell>
          <x:cell r="B176" t="str">
            <x:v>CABLE TRAY LAYOUT DWG (MAIN DECK WEST)</x:v>
          </x:cell>
          <x:cell r="C176" t="str">
            <x:v>임태범</x:v>
          </x:cell>
          <x:cell r="D176">
            <x:v>30</x:v>
          </x:cell>
          <x:cell r="E176">
            <x:v>36730</x:v>
          </x:cell>
          <x:cell r="F176">
            <x:v>36735</x:v>
          </x:cell>
          <x:cell r="G176">
            <x:v>36742</x:v>
          </x:cell>
        </x:row>
        <x:row r="177">
          <x:cell r="A177" t="str">
            <x:v>S54DERD340</x:v>
          </x:cell>
          <x:cell r="B177" t="str">
            <x:v>CABLE TRAY LAYOUT DWG (MAIN DECK MID)</x:v>
          </x:cell>
          <x:cell r="C177" t="str">
            <x:v>임태범</x:v>
          </x:cell>
          <x:cell r="D177">
            <x:v>30</x:v>
          </x:cell>
          <x:cell r="E177">
            <x:v>36722</x:v>
          </x:cell>
          <x:cell r="F177">
            <x:v>36727</x:v>
          </x:cell>
          <x:cell r="G177">
            <x:v>36734</x:v>
          </x:cell>
        </x:row>
        <x:row r="178">
          <x:cell r="A178" t="str">
            <x:v>S56DERD340</x:v>
          </x:cell>
          <x:cell r="B178" t="str">
            <x:v>CABLE TRAY LAYOUT DWG (MAIN DECK EAST)</x:v>
          </x:cell>
          <x:cell r="C178" t="str">
            <x:v>임태범</x:v>
          </x:cell>
          <x:cell r="D178">
            <x:v>30</x:v>
          </x:cell>
          <x:cell r="E178">
            <x:v>36722</x:v>
          </x:cell>
          <x:cell r="F178">
            <x:v>36727</x:v>
          </x:cell>
          <x:cell r="G178">
            <x:v>36734</x:v>
          </x:cell>
        </x:row>
        <x:row r="179">
          <x:cell r="A179" t="str">
            <x:v>S53DERA370</x:v>
          </x:cell>
          <x:cell r="B179" t="str">
            <x:v>GROUNDING LAYOUT DWG (MAIN DECK WEST)</x:v>
          </x:cell>
          <x:cell r="C179" t="str">
            <x:v>임태범</x:v>
          </x:cell>
          <x:cell r="D179">
            <x:v>20</x:v>
          </x:cell>
          <x:cell r="E179">
            <x:v>36730</x:v>
          </x:cell>
          <x:cell r="F179">
            <x:v>36735</x:v>
          </x:cell>
          <x:cell r="G179">
            <x:v>36742</x:v>
          </x:cell>
        </x:row>
        <x:row r="180">
          <x:cell r="A180" t="str">
            <x:v>S54DERA370</x:v>
          </x:cell>
          <x:cell r="B180" t="str">
            <x:v>GROUNDING LAYOUT DWG (MAIN DECK MID)</x:v>
          </x:cell>
          <x:cell r="C180" t="str">
            <x:v>임태범</x:v>
          </x:cell>
          <x:cell r="D180">
            <x:v>20</x:v>
          </x:cell>
          <x:cell r="E180">
            <x:v>36722</x:v>
          </x:cell>
          <x:cell r="F180">
            <x:v>36727</x:v>
          </x:cell>
          <x:cell r="G180">
            <x:v>36734</x:v>
          </x:cell>
        </x:row>
        <x:row r="181">
          <x:cell r="A181" t="str">
            <x:v>S56DERA370</x:v>
          </x:cell>
          <x:cell r="B181" t="str">
            <x:v>GROUNDING LAYOUT DWG (MAIN DECK EAST)</x:v>
          </x:cell>
          <x:cell r="C181" t="str">
            <x:v>임태범</x:v>
          </x:cell>
          <x:cell r="D181">
            <x:v>20</x:v>
          </x:cell>
          <x:cell r="E181">
            <x:v>36722</x:v>
          </x:cell>
          <x:cell r="F181">
            <x:v>36727</x:v>
          </x:cell>
          <x:cell r="G181">
            <x:v>36734</x:v>
          </x:cell>
        </x:row>
        <x:row r="182">
          <x:cell r="A182" t="str">
            <x:v>S53DERB341</x:v>
          </x:cell>
          <x:cell r="B182" t="str">
            <x:v>TRAY SUPPORT INSTALL DWG (MAIN DECK WEST)</x:v>
          </x:cell>
          <x:cell r="C182" t="str">
            <x:v>임태범</x:v>
          </x:cell>
          <x:cell r="D182">
            <x:v>30</x:v>
          </x:cell>
          <x:cell r="E182">
            <x:v>36642</x:v>
          </x:cell>
          <x:cell r="F182">
            <x:v>36647</x:v>
          </x:cell>
          <x:cell r="G182">
            <x:v>36654</x:v>
          </x:cell>
        </x:row>
        <x:row r="183">
          <x:cell r="A183" t="str">
            <x:v>S54DERB341</x:v>
          </x:cell>
          <x:cell r="B183" t="str">
            <x:v>TRAY SUPPORT INSTALL DWG (MAIN DECK MID)</x:v>
          </x:cell>
          <x:cell r="C183" t="str">
            <x:v>임태범</x:v>
          </x:cell>
          <x:cell r="D183">
            <x:v>30</x:v>
          </x:cell>
          <x:cell r="E183">
            <x:v>36642</x:v>
          </x:cell>
          <x:cell r="F183">
            <x:v>36647</x:v>
          </x:cell>
          <x:cell r="G183">
            <x:v>36654</x:v>
          </x:cell>
        </x:row>
        <x:row r="184">
          <x:cell r="A184" t="str">
            <x:v>S56DERB341</x:v>
          </x:cell>
          <x:cell r="B184" t="str">
            <x:v>TRAY SUPPORT INSTALL DWG (MAIN DECK EAST)</x:v>
          </x:cell>
          <x:cell r="C184" t="str">
            <x:v>임태범</x:v>
          </x:cell>
          <x:cell r="D184">
            <x:v>30</x:v>
          </x:cell>
          <x:cell r="E184">
            <x:v>36642</x:v>
          </x:cell>
          <x:cell r="F184">
            <x:v>36647</x:v>
          </x:cell>
          <x:cell r="G184">
            <x:v>36654</x:v>
          </x:cell>
        </x:row>
        <x:row r="185">
          <x:cell r="A185" t="str">
            <x:v>S53DERE311</x:v>
          </x:cell>
          <x:cell r="B185" t="str">
            <x:v>POWER/CONTROL CABLE LAYOUT(MAIN DECK WEST)</x:v>
          </x:cell>
          <x:cell r="C185" t="str">
            <x:v>임태범</x:v>
          </x:cell>
          <x:cell r="D185">
            <x:v>30</x:v>
          </x:cell>
          <x:cell r="E185">
            <x:v>36744</x:v>
          </x:cell>
          <x:cell r="F185">
            <x:v>36749</x:v>
          </x:cell>
          <x:cell r="G185">
            <x:v>36756</x:v>
          </x:cell>
        </x:row>
        <x:row r="186">
          <x:cell r="A186" t="str">
            <x:v>S54DERE311</x:v>
          </x:cell>
          <x:cell r="B186" t="str">
            <x:v>POWER/CONTROL CABLE LAYOUT(MAIN DECK MID)</x:v>
          </x:cell>
          <x:cell r="C186" t="str">
            <x:v>임태범</x:v>
          </x:cell>
          <x:cell r="D186">
            <x:v>30</x:v>
          </x:cell>
          <x:cell r="E186">
            <x:v>36732</x:v>
          </x:cell>
          <x:cell r="F186">
            <x:v>36741</x:v>
          </x:cell>
          <x:cell r="G186">
            <x:v>36748</x:v>
          </x:cell>
        </x:row>
        <x:row r="187">
          <x:cell r="A187" t="str">
            <x:v>S56DERE311</x:v>
          </x:cell>
          <x:cell r="B187" t="str">
            <x:v>POWER/CONTROL CABLE LAYOUT(MAIN DECK EAST)</x:v>
          </x:cell>
          <x:cell r="C187" t="str">
            <x:v>임태범</x:v>
          </x:cell>
          <x:cell r="D187">
            <x:v>30</x:v>
          </x:cell>
          <x:cell r="E187">
            <x:v>36732</x:v>
          </x:cell>
          <x:cell r="F187">
            <x:v>36741</x:v>
          </x:cell>
          <x:cell r="G187">
            <x:v>36748</x:v>
          </x:cell>
        </x:row>
        <x:row r="188">
          <x:cell r="A188" t="str">
            <x:v>S53DERE321</x:v>
          </x:cell>
          <x:cell r="B188" t="str">
            <x:v>LIGHTING CABLE LAYOUT (MAIN DECK WEST)</x:v>
          </x:cell>
          <x:cell r="C188" t="str">
            <x:v>임태범</x:v>
          </x:cell>
          <x:cell r="D188">
            <x:v>30</x:v>
          </x:cell>
          <x:cell r="E188">
            <x:v>36672</x:v>
          </x:cell>
          <x:cell r="F188">
            <x:v>36678</x:v>
          </x:cell>
          <x:cell r="G188">
            <x:v>36697</x:v>
          </x:cell>
        </x:row>
        <x:row r="189">
          <x:cell r="A189" t="str">
            <x:v>S54DERE321</x:v>
          </x:cell>
          <x:cell r="B189" t="str">
            <x:v>LIGHTING CABLE LAYOUT (MAIN DECK MID)</x:v>
          </x:cell>
          <x:cell r="C189" t="str">
            <x:v>임태범</x:v>
          </x:cell>
          <x:cell r="D189">
            <x:v>30</x:v>
          </x:cell>
          <x:cell r="E189">
            <x:v>36652</x:v>
          </x:cell>
          <x:cell r="F189">
            <x:v>36657</x:v>
          </x:cell>
          <x:cell r="G189">
            <x:v>36664</x:v>
          </x:cell>
        </x:row>
        <x:row r="190">
          <x:cell r="A190" t="str">
            <x:v>S56DERE321</x:v>
          </x:cell>
          <x:cell r="B190" t="str">
            <x:v>LIGHTING CABLE LAYOUT (MAIN DECK EAST)</x:v>
          </x:cell>
          <x:cell r="C190" t="str">
            <x:v>임태범</x:v>
          </x:cell>
          <x:cell r="D190">
            <x:v>30</x:v>
          </x:cell>
          <x:cell r="E190">
            <x:v>36652</x:v>
          </x:cell>
          <x:cell r="F190">
            <x:v>36657</x:v>
          </x:cell>
          <x:cell r="G190">
            <x:v>36664</x:v>
          </x:cell>
        </x:row>
        <x:row r="191">
          <x:cell r="A191" t="str">
            <x:v>S53DERE332</x:v>
          </x:cell>
          <x:cell r="B191" t="str">
            <x:v>PAGE/ALARM CABLE LAYOUT DWG (MAIN DECK WEST)</x:v>
          </x:cell>
          <x:cell r="C191" t="str">
            <x:v>임태범</x:v>
          </x:cell>
          <x:cell r="D191">
            <x:v>20</x:v>
          </x:cell>
          <x:cell r="E191">
            <x:v>36730</x:v>
          </x:cell>
          <x:cell r="F191">
            <x:v>36735</x:v>
          </x:cell>
          <x:cell r="G191">
            <x:v>36742</x:v>
          </x:cell>
        </x:row>
        <x:row r="192">
          <x:cell r="A192" t="str">
            <x:v>S54DERE332</x:v>
          </x:cell>
          <x:cell r="B192" t="str">
            <x:v>PAGE/ALARM CABLE LAYOUT DWG (MAIN DECK MID)</x:v>
          </x:cell>
          <x:cell r="C192" t="str">
            <x:v>임태범</x:v>
          </x:cell>
          <x:cell r="D192">
            <x:v>20</x:v>
          </x:cell>
          <x:cell r="E192">
            <x:v>36722</x:v>
          </x:cell>
          <x:cell r="F192">
            <x:v>36727</x:v>
          </x:cell>
          <x:cell r="G192">
            <x:v>36734</x:v>
          </x:cell>
        </x:row>
        <x:row r="193">
          <x:cell r="A193" t="str">
            <x:v>S56DERE332</x:v>
          </x:cell>
          <x:cell r="B193" t="str">
            <x:v>PAGE/ALARM CABLE LAYOUT DWG (MAIN DECK EAST)</x:v>
          </x:cell>
          <x:cell r="C193" t="str">
            <x:v>임태범</x:v>
          </x:cell>
          <x:cell r="D193">
            <x:v>20</x:v>
          </x:cell>
          <x:cell r="E193">
            <x:v>36722</x:v>
          </x:cell>
          <x:cell r="F193">
            <x:v>36727</x:v>
          </x:cell>
          <x:cell r="G193">
            <x:v>36734</x:v>
          </x:cell>
        </x:row>
        <x:row r="194">
          <x:cell r="A194" t="str">
            <x:v>S63AELB510</x:v>
          </x:cell>
          <x:cell r="B194" t="str">
            <x:v>POWER &amp; CONTROL SUPPORT MFG DWG (TOP DECK WEST)</x:v>
          </x:cell>
          <x:cell r="C194" t="str">
            <x:v>임태범</x:v>
          </x:cell>
          <x:cell r="D194">
            <x:v>20</x:v>
          </x:cell>
          <x:cell r="E194">
            <x:v>36617</x:v>
          </x:cell>
          <x:cell r="F194">
            <x:v>36665</x:v>
          </x:cell>
          <x:cell r="G194">
            <x:v>36679</x:v>
          </x:cell>
        </x:row>
        <x:row r="195">
          <x:cell r="A195" t="str">
            <x:v>S64AELB510</x:v>
          </x:cell>
          <x:cell r="B195" t="str">
            <x:v>POWER &amp; CONTROL SUPPORT MFG DWG (TOP DECK MID)</x:v>
          </x:cell>
          <x:cell r="C195" t="str">
            <x:v>임태범</x:v>
          </x:cell>
          <x:cell r="D195">
            <x:v>20</x:v>
          </x:cell>
          <x:cell r="E195">
            <x:v>36617</x:v>
          </x:cell>
          <x:cell r="F195">
            <x:v>36665</x:v>
          </x:cell>
          <x:cell r="G195">
            <x:v>36679</x:v>
          </x:cell>
        </x:row>
        <x:row r="196">
          <x:cell r="A196" t="str">
            <x:v>S64BELB510</x:v>
          </x:cell>
          <x:cell r="B196" t="str">
            <x:v>POWER &amp; CONTROL SUPPORT MFG DWG (TOP DECK EAST)</x:v>
          </x:cell>
          <x:cell r="C196" t="str">
            <x:v>임태범</x:v>
          </x:cell>
          <x:cell r="D196">
            <x:v>20</x:v>
          </x:cell>
          <x:cell r="E196">
            <x:v>36617</x:v>
          </x:cell>
          <x:cell r="F196">
            <x:v>36665</x:v>
          </x:cell>
          <x:cell r="G196">
            <x:v>36679</x:v>
          </x:cell>
        </x:row>
        <x:row r="197">
          <x:cell r="A197" t="str">
            <x:v>S63AELB520</x:v>
          </x:cell>
          <x:cell r="B197" t="str">
            <x:v>LIGHTING SUPPORT MFG DWG (TOP DECK WEST)</x:v>
          </x:cell>
          <x:cell r="C197" t="str">
            <x:v>임태범</x:v>
          </x:cell>
          <x:cell r="D197">
            <x:v>30</x:v>
          </x:cell>
          <x:cell r="E197">
            <x:v>36587</x:v>
          </x:cell>
          <x:cell r="F197">
            <x:v>36589</x:v>
          </x:cell>
          <x:cell r="G197">
            <x:v>36602</x:v>
          </x:cell>
        </x:row>
        <x:row r="198">
          <x:cell r="A198" t="str">
            <x:v>S64AELB520</x:v>
          </x:cell>
          <x:cell r="B198" t="str">
            <x:v>LIGHTING SUPPORT MFG DWG (TOP DECK MID)</x:v>
          </x:cell>
          <x:cell r="C198" t="str">
            <x:v>임태범</x:v>
          </x:cell>
          <x:cell r="D198">
            <x:v>30</x:v>
          </x:cell>
          <x:cell r="E198">
            <x:v>36587</x:v>
          </x:cell>
          <x:cell r="F198">
            <x:v>36589</x:v>
          </x:cell>
          <x:cell r="G198">
            <x:v>36602</x:v>
          </x:cell>
        </x:row>
        <x:row r="199">
          <x:cell r="A199" t="str">
            <x:v>S64BELB520</x:v>
          </x:cell>
          <x:cell r="B199" t="str">
            <x:v>LIGHTING SUPPORT MFG DWG (TOP DECK EAST)</x:v>
          </x:cell>
          <x:cell r="C199" t="str">
            <x:v>임태범</x:v>
          </x:cell>
          <x:cell r="D199">
            <x:v>30</x:v>
          </x:cell>
          <x:cell r="E199">
            <x:v>36587</x:v>
          </x:cell>
          <x:cell r="F199">
            <x:v>36589</x:v>
          </x:cell>
          <x:cell r="G199">
            <x:v>36602</x:v>
          </x:cell>
        </x:row>
        <x:row r="200">
          <x:cell r="A200" t="str">
            <x:v>S63AELB531</x:v>
          </x:cell>
          <x:cell r="B200" t="str">
            <x:v>PAGE/ALARM SUPPORT MFG DWG (TOP DECK WEST)</x:v>
          </x:cell>
          <x:cell r="C200" t="str">
            <x:v>임태범</x:v>
          </x:cell>
          <x:cell r="D200">
            <x:v>20</x:v>
          </x:cell>
          <x:cell r="E200">
            <x:v>36617</x:v>
          </x:cell>
          <x:cell r="F200">
            <x:v>36665</x:v>
          </x:cell>
          <x:cell r="G200">
            <x:v>36679</x:v>
          </x:cell>
        </x:row>
        <x:row r="201">
          <x:cell r="A201" t="str">
            <x:v>S64AELB531</x:v>
          </x:cell>
          <x:cell r="B201" t="str">
            <x:v>PAGE/ALARM SUPPORT MFG DWG (TOP DECK MID)</x:v>
          </x:cell>
          <x:cell r="C201" t="str">
            <x:v>임태범</x:v>
          </x:cell>
          <x:cell r="D201">
            <x:v>20</x:v>
          </x:cell>
          <x:cell r="E201">
            <x:v>36617</x:v>
          </x:cell>
          <x:cell r="F201">
            <x:v>36665</x:v>
          </x:cell>
          <x:cell r="G201">
            <x:v>36679</x:v>
          </x:cell>
        </x:row>
        <x:row r="202">
          <x:cell r="A202" t="str">
            <x:v>S64BELB531</x:v>
          </x:cell>
          <x:cell r="B202" t="str">
            <x:v>PAGE/ALARM SUPPORT MFG DWG (TOP DECK EAST)</x:v>
          </x:cell>
          <x:cell r="C202" t="str">
            <x:v>임태범</x:v>
          </x:cell>
          <x:cell r="D202">
            <x:v>20</x:v>
          </x:cell>
          <x:cell r="E202">
            <x:v>36617</x:v>
          </x:cell>
          <x:cell r="F202">
            <x:v>36665</x:v>
          </x:cell>
          <x:cell r="G202">
            <x:v>36679</x:v>
          </x:cell>
        </x:row>
        <x:row r="203">
          <x:cell r="A203" t="str">
            <x:v>S63AELB540</x:v>
          </x:cell>
          <x:cell r="B203" t="str">
            <x:v>CABLE TRAY SUPPORT MFG DWG (TOP DECK WEST)</x:v>
          </x:cell>
          <x:cell r="C203" t="str">
            <x:v>임태범</x:v>
          </x:cell>
          <x:cell r="D203">
            <x:v>40</x:v>
          </x:cell>
          <x:cell r="E203">
            <x:v>36587</x:v>
          </x:cell>
          <x:cell r="F203">
            <x:v>36593</x:v>
          </x:cell>
          <x:cell r="G203">
            <x:v>36607</x:v>
          </x:cell>
        </x:row>
        <x:row r="204">
          <x:cell r="A204" t="str">
            <x:v>S64AELB540</x:v>
          </x:cell>
          <x:cell r="B204" t="str">
            <x:v>CABLE TRAY SUPPORT MFG DWG (TOP DECK MID)</x:v>
          </x:cell>
          <x:cell r="C204" t="str">
            <x:v>임태범</x:v>
          </x:cell>
          <x:cell r="D204">
            <x:v>40</x:v>
          </x:cell>
          <x:cell r="E204">
            <x:v>36587</x:v>
          </x:cell>
          <x:cell r="F204">
            <x:v>36593</x:v>
          </x:cell>
          <x:cell r="G204">
            <x:v>36607</x:v>
          </x:cell>
        </x:row>
        <x:row r="205">
          <x:cell r="A205" t="str">
            <x:v>S64BELB540</x:v>
          </x:cell>
          <x:cell r="B205" t="str">
            <x:v>CABLE TRAY SUPPORT MFG DWG (TOP DECK EAST)</x:v>
          </x:cell>
          <x:cell r="C205" t="str">
            <x:v>임태범</x:v>
          </x:cell>
          <x:cell r="D205">
            <x:v>40</x:v>
          </x:cell>
          <x:cell r="E205">
            <x:v>36587</x:v>
          </x:cell>
          <x:cell r="F205">
            <x:v>36593</x:v>
          </x:cell>
          <x:cell r="G205">
            <x:v>36607</x:v>
          </x:cell>
        </x:row>
        <x:row r="206">
          <x:cell r="A206" t="str">
            <x:v>S60CERA100</x:v>
          </x:cell>
          <x:cell r="B206" t="str">
            <x:v>3D MODELING</x:v>
          </x:cell>
          <x:cell r="C206" t="str">
            <x:v>임태범</x:v>
          </x:cell>
          <x:cell r="D206">
            <x:v>50</x:v>
          </x:cell>
          <x:cell r="E206">
            <x:v>36617</x:v>
          </x:cell>
          <x:cell r="F206">
            <x:v>36665</x:v>
          </x:cell>
          <x:cell r="G206">
            <x:v>36679</x:v>
          </x:cell>
        </x:row>
        <x:row r="207">
          <x:cell r="A207" t="str">
            <x:v>S60AERA100</x:v>
          </x:cell>
          <x:cell r="B207" t="str">
            <x:v>3D MODELING</x:v>
          </x:cell>
          <x:cell r="C207" t="str">
            <x:v>임태범</x:v>
          </x:cell>
          <x:cell r="D207">
            <x:v>100</x:v>
          </x:cell>
          <x:cell r="E207">
            <x:v>36617</x:v>
          </x:cell>
          <x:cell r="F207">
            <x:v>36665</x:v>
          </x:cell>
          <x:cell r="G207">
            <x:v>36679</x:v>
          </x:cell>
        </x:row>
        <x:row r="208">
          <x:cell r="A208" t="str">
            <x:v>S63DERA320</x:v>
          </x:cell>
          <x:cell r="B208" t="str">
            <x:v>LIGHTING LAYOUT DWG (TOP DECK WEST)</x:v>
          </x:cell>
          <x:cell r="C208" t="str">
            <x:v>임태범</x:v>
          </x:cell>
          <x:cell r="D208">
            <x:v>30</x:v>
          </x:cell>
          <x:cell r="E208">
            <x:v>36730</x:v>
          </x:cell>
          <x:cell r="F208">
            <x:v>36735</x:v>
          </x:cell>
          <x:cell r="G208">
            <x:v>36742</x:v>
          </x:cell>
        </x:row>
        <x:row r="209">
          <x:cell r="A209" t="str">
            <x:v>S64DERA320</x:v>
          </x:cell>
          <x:cell r="B209" t="str">
            <x:v>LIGHTING LAYOUT DWG (TOP DECK MID)</x:v>
          </x:cell>
          <x:cell r="C209" t="str">
            <x:v>임태범</x:v>
          </x:cell>
          <x:cell r="D209">
            <x:v>30</x:v>
          </x:cell>
          <x:cell r="E209">
            <x:v>36722</x:v>
          </x:cell>
          <x:cell r="F209">
            <x:v>36727</x:v>
          </x:cell>
          <x:cell r="G209">
            <x:v>36734</x:v>
          </x:cell>
        </x:row>
        <x:row r="210">
          <x:cell r="A210" t="str">
            <x:v>S66DERA320</x:v>
          </x:cell>
          <x:cell r="B210" t="str">
            <x:v>LIGHTING LAYOUT DWG (TOP DECK EAST)</x:v>
          </x:cell>
          <x:cell r="C210" t="str">
            <x:v>임태범</x:v>
          </x:cell>
          <x:cell r="D210">
            <x:v>30</x:v>
          </x:cell>
          <x:cell r="E210">
            <x:v>36722</x:v>
          </x:cell>
          <x:cell r="F210">
            <x:v>36727</x:v>
          </x:cell>
          <x:cell r="G210">
            <x:v>36734</x:v>
          </x:cell>
        </x:row>
        <x:row r="211">
          <x:cell r="A211" t="str">
            <x:v>S63DERA331</x:v>
          </x:cell>
          <x:cell r="B211" t="str">
            <x:v>PAGE/ALARM &amp; COMM. LAYOUT DWG (TOP DECK WEST)</x:v>
          </x:cell>
          <x:cell r="C211" t="str">
            <x:v>임태범</x:v>
          </x:cell>
          <x:cell r="D211">
            <x:v>20</x:v>
          </x:cell>
          <x:cell r="E211">
            <x:v>36730</x:v>
          </x:cell>
          <x:cell r="F211">
            <x:v>36735</x:v>
          </x:cell>
          <x:cell r="G211">
            <x:v>36742</x:v>
          </x:cell>
        </x:row>
        <x:row r="212">
          <x:cell r="A212" t="str">
            <x:v>S64DERA331</x:v>
          </x:cell>
          <x:cell r="B212" t="str">
            <x:v>PAGE/ALARM &amp; COMM. LAYOUT DWG (TOP DECK MID)</x:v>
          </x:cell>
          <x:cell r="C212" t="str">
            <x:v>임태범</x:v>
          </x:cell>
          <x:cell r="D212">
            <x:v>20</x:v>
          </x:cell>
          <x:cell r="E212">
            <x:v>36722</x:v>
          </x:cell>
          <x:cell r="F212">
            <x:v>36727</x:v>
          </x:cell>
          <x:cell r="G212">
            <x:v>36734</x:v>
          </x:cell>
        </x:row>
        <x:row r="213">
          <x:cell r="A213" t="str">
            <x:v>S66DERA331</x:v>
          </x:cell>
          <x:cell r="B213" t="str">
            <x:v>PAGE/ALARM &amp; COMM. LAYOUT DWG (TOP DECK EAST)</x:v>
          </x:cell>
          <x:cell r="C213" t="str">
            <x:v>임태범</x:v>
          </x:cell>
          <x:cell r="D213">
            <x:v>20</x:v>
          </x:cell>
          <x:cell r="E213">
            <x:v>36722</x:v>
          </x:cell>
          <x:cell r="F213">
            <x:v>36727</x:v>
          </x:cell>
          <x:cell r="G213">
            <x:v>36734</x:v>
          </x:cell>
        </x:row>
        <x:row r="214">
          <x:cell r="A214" t="str">
            <x:v>S63DERD340</x:v>
          </x:cell>
          <x:cell r="B214" t="str">
            <x:v>CABLE TRAY LAYOUT DWG (TOP DECK WEST)</x:v>
          </x:cell>
          <x:cell r="C214" t="str">
            <x:v>임태범</x:v>
          </x:cell>
          <x:cell r="D214">
            <x:v>30</x:v>
          </x:cell>
          <x:cell r="E214">
            <x:v>36730</x:v>
          </x:cell>
          <x:cell r="F214">
            <x:v>36735</x:v>
          </x:cell>
          <x:cell r="G214">
            <x:v>36742</x:v>
          </x:cell>
        </x:row>
        <x:row r="215">
          <x:cell r="A215" t="str">
            <x:v>S64DERD340</x:v>
          </x:cell>
          <x:cell r="B215" t="str">
            <x:v>CABLE TRAY LAYOUT DWG (TOP DECK MID)</x:v>
          </x:cell>
          <x:cell r="C215" t="str">
            <x:v>임태범</x:v>
          </x:cell>
          <x:cell r="D215">
            <x:v>30</x:v>
          </x:cell>
          <x:cell r="E215">
            <x:v>36722</x:v>
          </x:cell>
          <x:cell r="F215">
            <x:v>36727</x:v>
          </x:cell>
          <x:cell r="G215">
            <x:v>36734</x:v>
          </x:cell>
        </x:row>
        <x:row r="216">
          <x:cell r="A216" t="str">
            <x:v>S66DERD340</x:v>
          </x:cell>
          <x:cell r="B216" t="str">
            <x:v>CABLE TRAY LAYOUT DWG (TOP DECK EAST)</x:v>
          </x:cell>
          <x:cell r="C216" t="str">
            <x:v>임태범</x:v>
          </x:cell>
          <x:cell r="D216">
            <x:v>30</x:v>
          </x:cell>
          <x:cell r="E216">
            <x:v>36722</x:v>
          </x:cell>
          <x:cell r="F216">
            <x:v>36727</x:v>
          </x:cell>
          <x:cell r="G216">
            <x:v>36734</x:v>
          </x:cell>
        </x:row>
        <x:row r="217">
          <x:cell r="A217" t="str">
            <x:v>S63DERA370</x:v>
          </x:cell>
          <x:cell r="B217" t="str">
            <x:v>GROUNDING LAYOUT DWG (TOP DECK WEST)</x:v>
          </x:cell>
          <x:cell r="C217" t="str">
            <x:v>임태범</x:v>
          </x:cell>
          <x:cell r="D217">
            <x:v>20</x:v>
          </x:cell>
          <x:cell r="E217">
            <x:v>36730</x:v>
          </x:cell>
          <x:cell r="F217">
            <x:v>36735</x:v>
          </x:cell>
          <x:cell r="G217">
            <x:v>36742</x:v>
          </x:cell>
        </x:row>
        <x:row r="218">
          <x:cell r="A218" t="str">
            <x:v>S64DERA370</x:v>
          </x:cell>
          <x:cell r="B218" t="str">
            <x:v>GROUNDING LAYOUT DWG (TOP DECK MID)</x:v>
          </x:cell>
          <x:cell r="C218" t="str">
            <x:v>임태범</x:v>
          </x:cell>
          <x:cell r="D218">
            <x:v>20</x:v>
          </x:cell>
          <x:cell r="E218">
            <x:v>36722</x:v>
          </x:cell>
          <x:cell r="F218">
            <x:v>36727</x:v>
          </x:cell>
          <x:cell r="G218">
            <x:v>36734</x:v>
          </x:cell>
        </x:row>
        <x:row r="219">
          <x:cell r="A219" t="str">
            <x:v>S66DERA370</x:v>
          </x:cell>
          <x:cell r="B219" t="str">
            <x:v>GROUNDING LAYOUT DWG (TOP DECK EAST)</x:v>
          </x:cell>
          <x:cell r="C219" t="str">
            <x:v>임태범</x:v>
          </x:cell>
          <x:cell r="D219">
            <x:v>20</x:v>
          </x:cell>
          <x:cell r="E219">
            <x:v>36722</x:v>
          </x:cell>
          <x:cell r="F219">
            <x:v>36727</x:v>
          </x:cell>
          <x:cell r="G219">
            <x:v>36734</x:v>
          </x:cell>
        </x:row>
        <x:row r="220">
          <x:cell r="A220" t="str">
            <x:v>S63DERB341</x:v>
          </x:cell>
          <x:cell r="B220" t="str">
            <x:v>TRAY SUPPORT INSTALL DWG (TOP DECK WEST)</x:v>
          </x:cell>
          <x:cell r="C220" t="str">
            <x:v>임태범</x:v>
          </x:cell>
          <x:cell r="D220">
            <x:v>30</x:v>
          </x:cell>
          <x:cell r="E220">
            <x:v>36642</x:v>
          </x:cell>
          <x:cell r="F220">
            <x:v>36647</x:v>
          </x:cell>
          <x:cell r="G220">
            <x:v>36654</x:v>
          </x:cell>
        </x:row>
        <x:row r="221">
          <x:cell r="A221" t="str">
            <x:v>S64DERB341</x:v>
          </x:cell>
          <x:cell r="B221" t="str">
            <x:v>TRAY SUPPORT INSTALL DWG (TOP DECK MID)</x:v>
          </x:cell>
          <x:cell r="C221" t="str">
            <x:v>임태범</x:v>
          </x:cell>
          <x:cell r="D221">
            <x:v>30</x:v>
          </x:cell>
          <x:cell r="E221">
            <x:v>36642</x:v>
          </x:cell>
          <x:cell r="F221">
            <x:v>36647</x:v>
          </x:cell>
          <x:cell r="G221">
            <x:v>36654</x:v>
          </x:cell>
        </x:row>
        <x:row r="222">
          <x:cell r="A222" t="str">
            <x:v>S66DERB341</x:v>
          </x:cell>
          <x:cell r="B222" t="str">
            <x:v>TRAY SUPPORT INSTALL DWG (TOP DECK EAST)</x:v>
          </x:cell>
          <x:cell r="C222" t="str">
            <x:v>임태범</x:v>
          </x:cell>
          <x:cell r="D222">
            <x:v>30</x:v>
          </x:cell>
          <x:cell r="E222">
            <x:v>36642</x:v>
          </x:cell>
          <x:cell r="F222">
            <x:v>36647</x:v>
          </x:cell>
          <x:cell r="G222">
            <x:v>36654</x:v>
          </x:cell>
        </x:row>
        <x:row r="223">
          <x:cell r="A223" t="str">
            <x:v>S63DERE311</x:v>
          </x:cell>
          <x:cell r="B223" t="str">
            <x:v>POWER/CONTROL CABLE LAYOUT(TOP DECK WEST)</x:v>
          </x:cell>
          <x:cell r="C223" t="str">
            <x:v>임태범</x:v>
          </x:cell>
          <x:cell r="D223">
            <x:v>30</x:v>
          </x:cell>
          <x:cell r="E223">
            <x:v>36744</x:v>
          </x:cell>
          <x:cell r="F223">
            <x:v>36749</x:v>
          </x:cell>
          <x:cell r="G223">
            <x:v>36756</x:v>
          </x:cell>
        </x:row>
        <x:row r="224">
          <x:cell r="A224" t="str">
            <x:v>S64DERE311</x:v>
          </x:cell>
          <x:cell r="B224" t="str">
            <x:v>POWER/CONTROL CABLE LAYOUT(TOP DECK MID)</x:v>
          </x:cell>
          <x:cell r="C224" t="str">
            <x:v>임태범</x:v>
          </x:cell>
          <x:cell r="D224">
            <x:v>30</x:v>
          </x:cell>
          <x:cell r="E224">
            <x:v>36732</x:v>
          </x:cell>
          <x:cell r="F224">
            <x:v>36741</x:v>
          </x:cell>
          <x:cell r="G224">
            <x:v>36748</x:v>
          </x:cell>
        </x:row>
        <x:row r="225">
          <x:cell r="A225" t="str">
            <x:v>S66DERE311</x:v>
          </x:cell>
          <x:cell r="B225" t="str">
            <x:v>POWER/CONTROL CABLE LAYOUT(TOP DECK EAST)</x:v>
          </x:cell>
          <x:cell r="C225" t="str">
            <x:v>임태범</x:v>
          </x:cell>
          <x:cell r="D225">
            <x:v>30</x:v>
          </x:cell>
          <x:cell r="E225">
            <x:v>36732</x:v>
          </x:cell>
          <x:cell r="F225">
            <x:v>36741</x:v>
          </x:cell>
          <x:cell r="G225">
            <x:v>36748</x:v>
          </x:cell>
        </x:row>
        <x:row r="226">
          <x:cell r="A226" t="str">
            <x:v>S63DERE321</x:v>
          </x:cell>
          <x:cell r="B226" t="str">
            <x:v>LIGHTING CABLE LAYOUT (TOP DECK WEST)</x:v>
          </x:cell>
          <x:cell r="C226" t="str">
            <x:v>임태범</x:v>
          </x:cell>
          <x:cell r="D226">
            <x:v>30</x:v>
          </x:cell>
          <x:cell r="E226">
            <x:v>36672</x:v>
          </x:cell>
          <x:cell r="F226">
            <x:v>36678</x:v>
          </x:cell>
          <x:cell r="G226">
            <x:v>36697</x:v>
          </x:cell>
        </x:row>
        <x:row r="227">
          <x:cell r="A227" t="str">
            <x:v>S64DERE321</x:v>
          </x:cell>
          <x:cell r="B227" t="str">
            <x:v>LIGHTING CABLE LAYOUT (TOP DECK MID)</x:v>
          </x:cell>
          <x:cell r="C227" t="str">
            <x:v>임태범</x:v>
          </x:cell>
          <x:cell r="D227">
            <x:v>30</x:v>
          </x:cell>
          <x:cell r="E227">
            <x:v>36652</x:v>
          </x:cell>
          <x:cell r="F227">
            <x:v>36657</x:v>
          </x:cell>
          <x:cell r="G227">
            <x:v>36664</x:v>
          </x:cell>
        </x:row>
        <x:row r="228">
          <x:cell r="A228" t="str">
            <x:v>S66DERE321</x:v>
          </x:cell>
          <x:cell r="B228" t="str">
            <x:v>LIGHTING CABLE LAYOUT (TOP DECK EAST)</x:v>
          </x:cell>
          <x:cell r="C228" t="str">
            <x:v>임태범</x:v>
          </x:cell>
          <x:cell r="D228">
            <x:v>30</x:v>
          </x:cell>
          <x:cell r="E228">
            <x:v>36652</x:v>
          </x:cell>
          <x:cell r="F228">
            <x:v>36657</x:v>
          </x:cell>
          <x:cell r="G228">
            <x:v>36664</x:v>
          </x:cell>
        </x:row>
        <x:row r="229">
          <x:cell r="A229" t="str">
            <x:v>S63DERE332</x:v>
          </x:cell>
          <x:cell r="B229" t="str">
            <x:v>PAGE/ALARM CABLE LAYOUT DWG (TOP DECK WEST)</x:v>
          </x:cell>
          <x:cell r="C229" t="str">
            <x:v>임태범</x:v>
          </x:cell>
          <x:cell r="D229">
            <x:v>20</x:v>
          </x:cell>
          <x:cell r="E229">
            <x:v>36730</x:v>
          </x:cell>
          <x:cell r="F229">
            <x:v>36735</x:v>
          </x:cell>
          <x:cell r="G229">
            <x:v>36742</x:v>
          </x:cell>
        </x:row>
        <x:row r="230">
          <x:cell r="A230" t="str">
            <x:v>S64DERE332</x:v>
          </x:cell>
          <x:cell r="B230" t="str">
            <x:v>PAGE/ALARM CABLE LAYOUT DWG (TOP DECK MID)</x:v>
          </x:cell>
          <x:cell r="C230" t="str">
            <x:v>임태범</x:v>
          </x:cell>
          <x:cell r="D230">
            <x:v>20</x:v>
          </x:cell>
          <x:cell r="E230">
            <x:v>36722</x:v>
          </x:cell>
          <x:cell r="F230">
            <x:v>36727</x:v>
          </x:cell>
          <x:cell r="G230">
            <x:v>36734</x:v>
          </x:cell>
        </x:row>
        <x:row r="231">
          <x:cell r="A231" t="str">
            <x:v>S66DERE332</x:v>
          </x:cell>
          <x:cell r="B231" t="str">
            <x:v>PAGE/ALARM CABLE LAYOUT DWG (TOP DECK EAST)</x:v>
          </x:cell>
          <x:cell r="C231" t="str">
            <x:v>임태범</x:v>
          </x:cell>
          <x:cell r="D231">
            <x:v>20</x:v>
          </x:cell>
          <x:cell r="E231">
            <x:v>36722</x:v>
          </x:cell>
          <x:cell r="F231">
            <x:v>36727</x:v>
          </x:cell>
          <x:cell r="G231">
            <x:v>36734</x:v>
          </x:cell>
        </x:row>
        <x:row r="232">
          <x:cell r="A232" t="str">
            <x:v>S53MERA210</x:v>
          </x:cell>
          <x:cell r="B232" t="str">
            <x:v>TYPICAL DWG FOR POWER &amp; CONTROL</x:v>
          </x:cell>
          <x:cell r="C232" t="str">
            <x:v>임태범</x:v>
          </x:cell>
          <x:cell r="D232">
            <x:v>30</x:v>
          </x:cell>
          <x:cell r="E232">
            <x:v>36629</x:v>
          </x:cell>
          <x:cell r="F232">
            <x:v>36634</x:v>
          </x:cell>
          <x:cell r="G232">
            <x:v>36641</x:v>
          </x:cell>
        </x:row>
        <x:row r="233">
          <x:cell r="A233" t="str">
            <x:v>S53MERA220</x:v>
          </x:cell>
          <x:cell r="B233" t="str">
            <x:v>TYPICAL DWG FOR LIGHTING SYSTEM</x:v>
          </x:cell>
          <x:cell r="C233" t="str">
            <x:v>임태범</x:v>
          </x:cell>
          <x:cell r="D233">
            <x:v>30</x:v>
          </x:cell>
          <x:cell r="E233">
            <x:v>36629</x:v>
          </x:cell>
          <x:cell r="F233">
            <x:v>36634</x:v>
          </x:cell>
          <x:cell r="G233">
            <x:v>36641</x:v>
          </x:cell>
        </x:row>
        <x:row r="234">
          <x:cell r="A234" t="str">
            <x:v>S53MERA231</x:v>
          </x:cell>
          <x:cell r="B234" t="str">
            <x:v>TYPICAL DWG FOR PAGING/ALARM SYSTEM</x:v>
          </x:cell>
          <x:cell r="C234" t="str">
            <x:v>임태범</x:v>
          </x:cell>
          <x:cell r="D234">
            <x:v>30</x:v>
          </x:cell>
          <x:cell r="E234">
            <x:v>36629</x:v>
          </x:cell>
          <x:cell r="F234">
            <x:v>36634</x:v>
          </x:cell>
          <x:cell r="G234">
            <x:v>36641</x:v>
          </x:cell>
        </x:row>
        <x:row r="235">
          <x:cell r="A235" t="str">
            <x:v>S53MERA270</x:v>
          </x:cell>
          <x:cell r="B235" t="str">
            <x:v>TYPICAL DWG FOR GROUNDING SYSTEM</x:v>
          </x:cell>
          <x:cell r="C235" t="str">
            <x:v>임태범</x:v>
          </x:cell>
          <x:cell r="D235">
            <x:v>30</x:v>
          </x:cell>
          <x:cell r="E235">
            <x:v>36629</x:v>
          </x:cell>
          <x:cell r="F235">
            <x:v>36634</x:v>
          </x:cell>
          <x:cell r="G235">
            <x:v>36641</x:v>
          </x:cell>
        </x:row>
        <x:row r="236">
          <x:cell r="A236" t="str">
            <x:v>S53MERE710</x:v>
          </x:cell>
          <x:cell r="B236" t="str">
            <x:v xml:space="preserve">CONNECTION DIAGRAM FOR ELECTRICAL/ MECHANICAL </x:v>
          </x:cell>
          <x:cell r="C236" t="str">
            <x:v>임태범</x:v>
          </x:cell>
          <x:cell r="D236">
            <x:v>150</x:v>
          </x:cell>
          <x:cell r="E236">
            <x:v>36759</x:v>
          </x:cell>
          <x:cell r="F236">
            <x:v>36784</x:v>
          </x:cell>
          <x:cell r="G236">
            <x:v>36789</x:v>
          </x:cell>
        </x:row>
        <x:row r="237">
          <x:cell r="A237" t="str">
            <x:v>S53MERE610</x:v>
          </x:cell>
          <x:cell r="B237" t="str">
            <x:v>CABLE SCHEDULE FOR POWER &amp; CONTROL</x:v>
          </x:cell>
          <x:cell r="C237" t="str">
            <x:v>임태범</x:v>
          </x:cell>
          <x:cell r="D237">
            <x:v>50</x:v>
          </x:cell>
          <x:cell r="E237">
            <x:v>36753</x:v>
          </x:cell>
          <x:cell r="F237">
            <x:v>36758</x:v>
          </x:cell>
          <x:cell r="G237">
            <x:v>36765</x:v>
          </x:cell>
        </x:row>
        <x:row r="238">
          <x:cell r="A238" t="str">
            <x:v>S53MERE611</x:v>
          </x:cell>
          <x:cell r="B238" t="str">
            <x:v>CABLE DRUM SCHEDULE FOR POWER &amp; CONTROL</x:v>
          </x:cell>
          <x:cell r="C238" t="str">
            <x:v>임태범</x:v>
          </x:cell>
          <x:cell r="D238">
            <x:v>30</x:v>
          </x:cell>
          <x:cell r="E238">
            <x:v>36753</x:v>
          </x:cell>
          <x:cell r="F238">
            <x:v>36758</x:v>
          </x:cell>
          <x:cell r="G238">
            <x:v>36765</x:v>
          </x:cell>
        </x:row>
        <x:row r="239">
          <x:cell r="A239" t="str">
            <x:v>S53MERE620</x:v>
          </x:cell>
          <x:cell r="B239" t="str">
            <x:v>CABLE SCHEDULE FOR LIGHTING SYSTEM</x:v>
          </x:cell>
          <x:cell r="C239" t="str">
            <x:v>임태범</x:v>
          </x:cell>
          <x:cell r="D239">
            <x:v>40</x:v>
          </x:cell>
          <x:cell r="E239">
            <x:v>36725</x:v>
          </x:cell>
          <x:cell r="F239">
            <x:v>36730</x:v>
          </x:cell>
          <x:cell r="G239">
            <x:v>36748</x:v>
          </x:cell>
        </x:row>
        <x:row r="240">
          <x:cell r="A240" t="str">
            <x:v>S53MERE621</x:v>
          </x:cell>
          <x:cell r="B240" t="str">
            <x:v>CABLE DRUM SCHEDULE FOR LIGHTING SYSTEM</x:v>
          </x:cell>
          <x:cell r="C240" t="str">
            <x:v>임태범</x:v>
          </x:cell>
          <x:cell r="D240">
            <x:v>30</x:v>
          </x:cell>
          <x:cell r="E240">
            <x:v>36725</x:v>
          </x:cell>
          <x:cell r="F240">
            <x:v>36730</x:v>
          </x:cell>
          <x:cell r="G240">
            <x:v>36748</x:v>
          </x:cell>
        </x:row>
        <x:row r="241">
          <x:cell r="A241" t="str">
            <x:v>S53MERE630</x:v>
          </x:cell>
          <x:cell r="B241" t="str">
            <x:v>CABLE SCHEDULE FOR COMMUNICATION SYSTEM</x:v>
          </x:cell>
          <x:cell r="C241" t="str">
            <x:v>임태범</x:v>
          </x:cell>
          <x:cell r="D241">
            <x:v>30</x:v>
          </x:cell>
          <x:cell r="E241">
            <x:v>36735</x:v>
          </x:cell>
          <x:cell r="F241">
            <x:v>36741</x:v>
          </x:cell>
          <x:cell r="G241">
            <x:v>36748</x:v>
          </x:cell>
        </x:row>
        <x:row r="242">
          <x:cell r="A242" t="str">
            <x:v>S53MERE631</x:v>
          </x:cell>
          <x:cell r="B242" t="str">
            <x:v>CABLE DRUM SCHEDULE FOR COMMUNICATION SYSTEM</x:v>
          </x:cell>
          <x:cell r="C242" t="str">
            <x:v>임태범</x:v>
          </x:cell>
          <x:cell r="D242">
            <x:v>20</x:v>
          </x:cell>
          <x:cell r="E242">
            <x:v>36735</x:v>
          </x:cell>
          <x:cell r="F242">
            <x:v>36741</x:v>
          </x:cell>
          <x:cell r="G242">
            <x:v>36748</x:v>
          </x:cell>
        </x:row>
        <x:row r="243">
          <x:cell r="A243" t="str">
            <x:v>S53MERE632</x:v>
          </x:cell>
          <x:cell r="B243" t="str">
            <x:v>CABLE SCHEDULE FOR PAGING/ALARM SYSTEM</x:v>
          </x:cell>
          <x:cell r="C243" t="str">
            <x:v>임태범</x:v>
          </x:cell>
          <x:cell r="D243">
            <x:v>30</x:v>
          </x:cell>
          <x:cell r="E243">
            <x:v>36725</x:v>
          </x:cell>
          <x:cell r="F243">
            <x:v>36730</x:v>
          </x:cell>
          <x:cell r="G243">
            <x:v>36737</x:v>
          </x:cell>
        </x:row>
        <x:row r="244">
          <x:cell r="A244" t="str">
            <x:v>S53MERE633</x:v>
          </x:cell>
          <x:cell r="B244" t="str">
            <x:v>CABLE DRUM SCHEDULE FOR PAGING/ALARM SYSTEM</x:v>
          </x:cell>
          <x:cell r="C244" t="str">
            <x:v>임태범</x:v>
          </x:cell>
          <x:cell r="D244">
            <x:v>20</x:v>
          </x:cell>
          <x:cell r="E244">
            <x:v>36725</x:v>
          </x:cell>
          <x:cell r="F244">
            <x:v>36730</x:v>
          </x:cell>
          <x:cell r="G244">
            <x:v>36737</x:v>
          </x:cell>
        </x:row>
        <x:row r="245">
          <x:cell r="A245" t="str">
            <x:v>S53MERE720</x:v>
          </x:cell>
          <x:cell r="B245" t="str">
            <x:v>WIRING DIAGRAM FOR LIGHTING SYSTEM</x:v>
          </x:cell>
          <x:cell r="C245" t="str">
            <x:v>임태범</x:v>
          </x:cell>
          <x:cell r="D245">
            <x:v>20</x:v>
          </x:cell>
          <x:cell r="E245">
            <x:v>36709</x:v>
          </x:cell>
          <x:cell r="F245">
            <x:v>36714</x:v>
          </x:cell>
          <x:cell r="G245">
            <x:v>36721</x:v>
          </x:cell>
        </x:row>
        <x:row r="246">
          <x:cell r="A246" t="str">
            <x:v>S53MERE730</x:v>
          </x:cell>
          <x:cell r="B246" t="str">
            <x:v>WIRING DIAGRAM FOR COMMUNICATION SYSTEM</x:v>
          </x:cell>
          <x:cell r="C246" t="str">
            <x:v>임태범</x:v>
          </x:cell>
          <x:cell r="D246">
            <x:v>20</x:v>
          </x:cell>
          <x:cell r="E246">
            <x:v>36735</x:v>
          </x:cell>
          <x:cell r="F246">
            <x:v>36741</x:v>
          </x:cell>
          <x:cell r="G246">
            <x:v>36748</x:v>
          </x:cell>
        </x:row>
        <x:row r="247">
          <x:cell r="A247" t="str">
            <x:v>S53MERE731</x:v>
          </x:cell>
          <x:cell r="B247" t="str">
            <x:v>BLOCK DIAGRAM FOR PAGING/ALARM SYSTEM</x:v>
          </x:cell>
          <x:cell r="C247" t="str">
            <x:v>임태범</x:v>
          </x:cell>
          <x:cell r="D247">
            <x:v>20</x:v>
          </x:cell>
          <x:cell r="E247">
            <x:v>36725</x:v>
          </x:cell>
          <x:cell r="F247">
            <x:v>36730</x:v>
          </x:cell>
          <x:cell r="G247">
            <x:v>36737</x:v>
          </x:cell>
        </x:row>
        <x:row r="248">
          <x:cell r="A248" t="str">
            <x:v>S53MERE740</x:v>
          </x:cell>
          <x:cell r="B248" t="str">
            <x:v>WIRING DIAGRAM FOR NAVI AIDS</x:v>
          </x:cell>
          <x:cell r="C248" t="str">
            <x:v>임태범</x:v>
          </x:cell>
          <x:cell r="D248">
            <x:v>20</x:v>
          </x:cell>
          <x:cell r="E248">
            <x:v>36722</x:v>
          </x:cell>
          <x:cell r="F248">
            <x:v>36727</x:v>
          </x:cell>
          <x:cell r="G248">
            <x:v>36734</x:v>
          </x:cell>
        </x:row>
        <x:row r="249">
          <x:cell r="A249" t="str">
            <x:v>S53MEHA810</x:v>
          </x:cell>
          <x:cell r="B249" t="str">
            <x:v>SEA-FASTENING PLAN FOR ELECTRICAL(PCP MODULE)</x:v>
          </x:cell>
          <x:cell r="C249" t="str">
            <x:v>임태범</x:v>
          </x:cell>
          <x:cell r="D249">
            <x:v>30</x:v>
          </x:cell>
          <x:cell r="E249">
            <x:v>36848</x:v>
          </x:cell>
          <x:cell r="F249">
            <x:v>36853</x:v>
          </x:cell>
          <x:cell r="G249">
            <x:v>36860</x:v>
          </x:cell>
        </x:row>
        <x:row r="250">
          <x:cell r="A250" t="str">
            <x:v>S53MEHA830</x:v>
          </x:cell>
          <x:cell r="B250" t="str">
            <x:v>WEIGHT CONTROL REPORT</x:v>
          </x:cell>
          <x:cell r="C250" t="str">
            <x:v>임태범</x:v>
          </x:cell>
          <x:cell r="D250">
            <x:v>100</x:v>
          </x:cell>
          <x:cell r="E250">
            <x:v>36756</x:v>
          </x:cell>
          <x:cell r="F250">
            <x:v>36761</x:v>
          </x:cell>
          <x:cell r="G250">
            <x:v>36768</x:v>
          </x:cell>
        </x:row>
        <x:row r="251">
          <x:cell r="A251" t="str">
            <x:v>S53MEHA840</x:v>
          </x:cell>
          <x:cell r="B251" t="str">
            <x:v>SPARE PART LIST OF ELEC. EQUIPMENT (PCP MODULE)</x:v>
          </x:cell>
          <x:cell r="C251" t="str">
            <x:v>임태범</x:v>
          </x:cell>
          <x:cell r="D251">
            <x:v>40</x:v>
          </x:cell>
          <x:cell r="E251">
            <x:v>36817</x:v>
          </x:cell>
          <x:cell r="F251">
            <x:v>36822</x:v>
          </x:cell>
          <x:cell r="G251">
            <x:v>36829</x:v>
          </x:cell>
        </x:row>
        <x:row r="252">
          <x:cell r="A252" t="str">
            <x:v>S53MEHA850</x:v>
          </x:cell>
          <x:cell r="B252" t="str">
            <x:v>SPECIAL TOOL LIST OF ELEC. EQUIPMENT (PCP MODULE)</x:v>
          </x:cell>
          <x:cell r="C252" t="str">
            <x:v>임태범</x:v>
          </x:cell>
          <x:cell r="D252">
            <x:v>20</x:v>
          </x:cell>
          <x:cell r="E252">
            <x:v>36817</x:v>
          </x:cell>
          <x:cell r="F252">
            <x:v>36822</x:v>
          </x:cell>
          <x:cell r="G252">
            <x:v>36829</x:v>
          </x:cell>
        </x:row>
        <x:row r="253">
          <x:cell r="A253" t="str">
            <x:v>S53META820</x:v>
          </x:cell>
          <x:cell r="B253" t="str">
            <x:v>SHIP LOOSE LIST &amp; PACKING PLAN (PCP MODULE)</x:v>
          </x:cell>
          <x:cell r="C253" t="str">
            <x:v>임태범</x:v>
          </x:cell>
          <x:cell r="D253">
            <x:v>40</x:v>
          </x:cell>
          <x:cell r="E253">
            <x:v>36833</x:v>
          </x:cell>
          <x:cell r="F253">
            <x:v>36838</x:v>
          </x:cell>
          <x:cell r="G253">
            <x:v>36845</x:v>
          </x:cell>
        </x:row>
        <x:row r="254">
          <x:cell r="A254" t="str">
            <x:v>S53META861</x:v>
          </x:cell>
          <x:cell r="B254" t="str">
            <x:v>ELECTRICAL TEST PROCEDURE</x:v>
          </x:cell>
          <x:cell r="C254" t="str">
            <x:v>임태범</x:v>
          </x:cell>
          <x:cell r="D254">
            <x:v>60</x:v>
          </x:cell>
          <x:cell r="E254">
            <x:v>36780</x:v>
          </x:cell>
          <x:cell r="F254">
            <x:v>36785</x:v>
          </x:cell>
          <x:cell r="G254">
            <x:v>36792</x:v>
          </x:cell>
        </x:row>
        <x:row r="255">
          <x:cell r="A255" t="str">
            <x:v>S53MERA903</x:v>
          </x:cell>
          <x:cell r="B255" t="str">
            <x:v>TURBINE GENERATOR LOAD TEST PROCEDURE</x:v>
          </x:cell>
          <x:cell r="C255" t="str">
            <x:v>임태범</x:v>
          </x:cell>
          <x:cell r="D255">
            <x:v>50</x:v>
          </x:cell>
          <x:cell r="E255">
            <x:v>36756</x:v>
          </x:cell>
          <x:cell r="F255">
            <x:v>36761</x:v>
          </x:cell>
          <x:cell r="G255">
            <x:v>36768</x:v>
          </x:cell>
        </x:row>
        <x:row r="256">
          <x:cell r="A256" t="str">
            <x:v>S53MERA911</x:v>
          </x:cell>
          <x:cell r="B256" t="str">
            <x:v>MOTOR SCHEMATIC DIAGRAM</x:v>
          </x:cell>
          <x:cell r="C256" t="str">
            <x:v>임태범</x:v>
          </x:cell>
          <x:cell r="D256">
            <x:v>100</x:v>
          </x:cell>
          <x:cell r="E256">
            <x:v>36756</x:v>
          </x:cell>
          <x:cell r="F256">
            <x:v>36761</x:v>
          </x:cell>
          <x:cell r="G256">
            <x:v>36768</x:v>
          </x:cell>
        </x:row>
        <x:row r="257">
          <x:cell r="A257" t="str">
            <x:v>S53MERE721</x:v>
          </x:cell>
          <x:cell r="B257" t="str">
            <x:v>PANEL BOARD SCHEDULE</x:v>
          </x:cell>
          <x:cell r="C257" t="str">
            <x:v>임태범</x:v>
          </x:cell>
          <x:cell r="D257">
            <x:v>40</x:v>
          </x:cell>
          <x:cell r="E257">
            <x:v>36756</x:v>
          </x:cell>
          <x:cell r="F257">
            <x:v>36761</x:v>
          </x:cell>
          <x:cell r="G257">
            <x:v>36768</x:v>
          </x:cell>
        </x:row>
        <x:row r="258">
          <x:cell r="A258" t="str">
            <x:v>S53MERE901</x:v>
          </x:cell>
          <x:cell r="B258" t="str">
            <x:v>SINGLE LINE DIAGRAM</x:v>
          </x:cell>
          <x:cell r="C258" t="str">
            <x:v>임태범</x:v>
          </x:cell>
          <x:cell r="D258">
            <x:v>100</x:v>
          </x:cell>
          <x:cell r="E258">
            <x:v>36756</x:v>
          </x:cell>
          <x:cell r="F258">
            <x:v>36761</x:v>
          </x:cell>
          <x:cell r="G258">
            <x:v>36768</x:v>
          </x:cell>
        </x:row>
        <x:row r="259">
          <x:cell r="A259" t="str">
            <x:v>S41BELB520</x:v>
          </x:cell>
          <x:cell r="B259" t="str">
            <x:v>LIGHTING SUPPORT MFG DWG (BRIDGE TO DPP)</x:v>
          </x:cell>
          <x:cell r="C259" t="str">
            <x:v>임태범</x:v>
          </x:cell>
          <x:cell r="D259">
            <x:v>30</x:v>
          </x:cell>
          <x:cell r="E259">
            <x:v>36587</x:v>
          </x:cell>
          <x:cell r="F259">
            <x:v>36589</x:v>
          </x:cell>
          <x:cell r="G259">
            <x:v>36602</x:v>
          </x:cell>
        </x:row>
        <x:row r="260">
          <x:cell r="A260" t="str">
            <x:v>S45BELB520</x:v>
          </x:cell>
          <x:cell r="B260" t="str">
            <x:v>LIGHTING SUPPORT MFG DWG (BRIDGE TO QUP)</x:v>
          </x:cell>
          <x:cell r="C260" t="str">
            <x:v>임태범</x:v>
          </x:cell>
          <x:cell r="D260">
            <x:v>30</x:v>
          </x:cell>
          <x:cell r="E260">
            <x:v>36587</x:v>
          </x:cell>
          <x:cell r="F260">
            <x:v>36589</x:v>
          </x:cell>
          <x:cell r="G260">
            <x:v>36602</x:v>
          </x:cell>
        </x:row>
        <x:row r="261">
          <x:cell r="A261" t="str">
            <x:v>S41BELB540</x:v>
          </x:cell>
          <x:cell r="B261" t="str">
            <x:v>CABLE TRAY SUPPORT MFG DWG (BRIDGE TO DPP)</x:v>
          </x:cell>
          <x:cell r="C261" t="str">
            <x:v>임태범</x:v>
          </x:cell>
          <x:cell r="D261">
            <x:v>30</x:v>
          </x:cell>
          <x:cell r="E261">
            <x:v>36587</x:v>
          </x:cell>
          <x:cell r="F261">
            <x:v>36593</x:v>
          </x:cell>
          <x:cell r="G261">
            <x:v>36607</x:v>
          </x:cell>
        </x:row>
        <x:row r="262">
          <x:cell r="A262" t="str">
            <x:v>S45BELB540</x:v>
          </x:cell>
          <x:cell r="B262" t="str">
            <x:v>CABLE TRAY SUPPORT MFG DWG (BRIDGE TO QUP)</x:v>
          </x:cell>
          <x:cell r="C262" t="str">
            <x:v>임태범</x:v>
          </x:cell>
          <x:cell r="D262">
            <x:v>30</x:v>
          </x:cell>
          <x:cell r="E262">
            <x:v>36587</x:v>
          </x:cell>
          <x:cell r="F262">
            <x:v>36593</x:v>
          </x:cell>
          <x:cell r="G262">
            <x:v>36607</x:v>
          </x:cell>
        </x:row>
        <x:row r="263">
          <x:cell r="A263" t="str">
            <x:v>S41BERA320</x:v>
          </x:cell>
          <x:cell r="B263" t="str">
            <x:v>LIGHTING LAYOUT DWG (BRIDGE TO DPP)</x:v>
          </x:cell>
          <x:cell r="C263" t="str">
            <x:v>임태범</x:v>
          </x:cell>
          <x:cell r="D263">
            <x:v>30</x:v>
          </x:cell>
          <x:cell r="E263">
            <x:v>36730</x:v>
          </x:cell>
          <x:cell r="F263">
            <x:v>36735</x:v>
          </x:cell>
          <x:cell r="G263">
            <x:v>36742</x:v>
          </x:cell>
        </x:row>
        <x:row r="264">
          <x:cell r="A264" t="str">
            <x:v>S45BERA320</x:v>
          </x:cell>
          <x:cell r="B264" t="str">
            <x:v>LIGHTING LAYOUT DWG (BRIDGE TO QUP)</x:v>
          </x:cell>
          <x:cell r="C264" t="str">
            <x:v>임태범</x:v>
          </x:cell>
          <x:cell r="D264">
            <x:v>30</x:v>
          </x:cell>
          <x:cell r="E264">
            <x:v>36722</x:v>
          </x:cell>
          <x:cell r="F264">
            <x:v>36727</x:v>
          </x:cell>
          <x:cell r="G264">
            <x:v>36734</x:v>
          </x:cell>
        </x:row>
        <x:row r="265">
          <x:cell r="A265" t="str">
            <x:v>S41BERD340</x:v>
          </x:cell>
          <x:cell r="B265" t="str">
            <x:v>CABLE TRAY LAYOUT DWG (BRIDGE TO DPP)</x:v>
          </x:cell>
          <x:cell r="C265" t="str">
            <x:v>임태범</x:v>
          </x:cell>
          <x:cell r="D265">
            <x:v>30</x:v>
          </x:cell>
          <x:cell r="E265">
            <x:v>36730</x:v>
          </x:cell>
          <x:cell r="F265">
            <x:v>36735</x:v>
          </x:cell>
          <x:cell r="G265">
            <x:v>36742</x:v>
          </x:cell>
        </x:row>
        <x:row r="266">
          <x:cell r="A266" t="str">
            <x:v>S45BERD340</x:v>
          </x:cell>
          <x:cell r="B266" t="str">
            <x:v>CABLE TRAY LAYOUT DWG (BRIDGE TO QUP)</x:v>
          </x:cell>
          <x:cell r="C266" t="str">
            <x:v>임태범</x:v>
          </x:cell>
          <x:cell r="D266">
            <x:v>30</x:v>
          </x:cell>
          <x:cell r="E266">
            <x:v>36722</x:v>
          </x:cell>
          <x:cell r="F266">
            <x:v>36727</x:v>
          </x:cell>
          <x:cell r="G266">
            <x:v>36734</x:v>
          </x:cell>
        </x:row>
      </x:sheetData>
      <x:sheetData sheetId="1" refreshError="1"/>
      <x:sheetData sheetId="2" refreshError="1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사원data"/>
      <x:sheetName val="집계표"/>
      <x:sheetName val="201904"/>
      <x:sheetName val="201903"/>
      <x:sheetName val="201902"/>
      <x:sheetName val="201901"/>
      <x:sheetName val="201812"/>
      <x:sheetName val="공휴일계산"/>
      <x:sheetName val="연차촉진통보서"/>
      <x:sheetName val="연차테이블"/>
      <x:sheetName val="최저시급"/>
      <x:sheetName val="Sheet2"/>
      <x:sheetName val="연차(S)"/>
      <x:sheetName val="연차(D)"/>
      <x:sheetName val="연차(Y)"/>
      <x:sheetName val="연차(유성)"/>
      <x:sheetName val="연차(유성)복사본"/>
      <x:sheetName val="Sheet1"/>
      <x:sheetName val="가로합계"/>
      <x:sheetName val="Sheet3"/>
      <x:sheetName val="Sheet4"/>
      <x:sheetName val="1.연차휴가및수당계산"/>
      <x:sheetName val="1.연차휴가및수당계산 (2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>
        <x:row r="4">
          <x:cell r="G4">
            <x:v>43466</x:v>
          </x:cell>
        </x:row>
        <x:row r="5">
          <x:cell r="G5">
            <x:v>43500</x:v>
          </x:cell>
        </x:row>
        <x:row r="6">
          <x:cell r="G6">
            <x:v>43501</x:v>
          </x:cell>
        </x:row>
        <x:row r="7">
          <x:cell r="G7">
            <x:v>43502</x:v>
          </x:cell>
        </x:row>
        <x:row r="8">
          <x:cell r="G8">
            <x:v>43525</x:v>
          </x:cell>
        </x:row>
        <x:row r="9">
          <x:cell r="G9">
            <x:v>43586</x:v>
          </x:cell>
        </x:row>
        <x:row r="10">
          <x:cell r="G10">
            <x:v>43590</x:v>
          </x:cell>
        </x:row>
        <x:row r="11">
          <x:cell r="G11">
            <x:v>43591</x:v>
          </x:cell>
        </x:row>
        <x:row r="12">
          <x:cell r="G12">
            <x:v>43600</x:v>
          </x:cell>
        </x:row>
        <x:row r="13">
          <x:cell r="G13">
            <x:v>43622</x:v>
          </x:cell>
        </x:row>
        <x:row r="14">
          <x:cell r="G14">
            <x:v>43692</x:v>
          </x:cell>
        </x:row>
        <x:row r="15">
          <x:cell r="G15">
            <x:v>43720</x:v>
          </x:cell>
        </x:row>
        <x:row r="16">
          <x:cell r="G16">
            <x:v>43721</x:v>
          </x:cell>
        </x:row>
        <x:row r="17">
          <x:cell r="G17">
            <x:v>43722</x:v>
          </x:cell>
        </x:row>
        <x:row r="18">
          <x:cell r="G18">
            <x:v>43741</x:v>
          </x:cell>
        </x:row>
        <x:row r="19">
          <x:cell r="G19">
            <x:v>43747</x:v>
          </x:cell>
        </x:row>
        <x:row r="20">
          <x:cell r="G20">
            <x:v>43824</x:v>
          </x:cell>
        </x:row>
        <x:row r="21">
          <x:cell r="G21">
            <x:v>0</x:v>
          </x:cell>
        </x:row>
        <x:row r="22">
          <x:cell r="G22">
            <x:v>0</x:v>
          </x:cell>
        </x:row>
        <x:row r="23">
          <x:cell r="G23">
            <x:v>0</x:v>
          </x:cell>
        </x:row>
        <x:row r="24">
          <x:cell r="G24">
            <x:v>0</x:v>
          </x:cell>
        </x:row>
        <x:row r="25">
          <x:cell r="G25">
            <x:v>0</x:v>
          </x:cell>
        </x:row>
        <x:row r="26">
          <x:cell r="G26">
            <x:v>0</x:v>
          </x:cell>
        </x:row>
        <x:row r="27">
          <x:cell r="G27">
            <x:v>0</x:v>
          </x:cell>
        </x:row>
        <x:row r="28">
          <x:cell r="G28">
            <x:v>0</x:v>
          </x:cell>
        </x:row>
      </x:sheetData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DB"/>
      <x:sheetName val="시트이동목록"/>
      <x:sheetName val="직원명부관리"/>
      <x:sheetName val="재직(경력)증명서"/>
      <x:sheetName val="재직(경력)증명서 (2)"/>
    </x:sheetNames>
    <x:sheetDataSet>
      <x:sheetData sheetId="0" refreshError="0"/>
      <x:sheetData sheetId="1" refreshError="1"/>
      <x:sheetData sheetId="2" refreshError="0">
        <x:row r="13">
          <x:cell r="B13">
            <x:v>6019275</x:v>
          </x:cell>
          <x:cell r="C13" t="str">
            <x:v>김용석</x:v>
          </x:cell>
        </x:row>
        <x:row r="14">
          <x:cell r="B14">
            <x:v>6019279</x:v>
          </x:cell>
          <x:cell r="C14" t="str">
            <x:v>신학림</x:v>
          </x:cell>
        </x:row>
        <x:row r="15">
          <x:cell r="B15">
            <x:v>6019280</x:v>
          </x:cell>
          <x:cell r="C15" t="str">
            <x:v>송효영</x:v>
          </x:cell>
        </x:row>
        <x:row r="16">
          <x:cell r="B16">
            <x:v>6019278</x:v>
          </x:cell>
          <x:cell r="C16" t="str">
            <x:v>옥성미</x:v>
          </x:cell>
        </x:row>
        <x:row r="17">
          <x:cell r="B17" t="str">
            <x:v>6019281</x:v>
          </x:cell>
          <x:cell r="C17" t="str">
            <x:v>김장식</x:v>
          </x:cell>
        </x:row>
        <x:row r="18">
          <x:cell r="B18" t="str">
            <x:v>6024020</x:v>
          </x:cell>
          <x:cell r="C18" t="str">
            <x:v>정선화</x:v>
          </x:cell>
        </x:row>
        <x:row r="19">
          <x:cell r="B19">
            <x:v>6020350</x:v>
          </x:cell>
          <x:cell r="C19" t="str">
            <x:v>장봉근</x:v>
          </x:cell>
        </x:row>
        <x:row r="20">
          <x:cell r="B20">
            <x:v>6020351</x:v>
          </x:cell>
          <x:cell r="C20" t="str">
            <x:v>나웅기</x:v>
          </x:cell>
        </x:row>
        <x:row r="21">
          <x:cell r="B21">
            <x:v>6020352</x:v>
          </x:cell>
          <x:cell r="C21" t="str">
            <x:v>문정선</x:v>
          </x:cell>
        </x:row>
        <x:row r="22">
          <x:cell r="B22">
            <x:v>6020354</x:v>
          </x:cell>
          <x:cell r="C22" t="str">
            <x:v>조한나</x:v>
          </x:cell>
        </x:row>
        <x:row r="23">
          <x:cell r="B23">
            <x:v>6020353</x:v>
          </x:cell>
          <x:cell r="C23" t="str">
            <x:v>임은혜</x:v>
          </x:cell>
        </x:row>
        <x:row r="24">
          <x:cell r="B24">
            <x:v>6020376</x:v>
          </x:cell>
          <x:cell r="C24" t="str">
            <x:v>이미화</x:v>
          </x:cell>
        </x:row>
        <x:row r="25">
          <x:cell r="B25">
            <x:v>6020375</x:v>
          </x:cell>
          <x:cell r="C25" t="str">
            <x:v>장희숙</x:v>
          </x:cell>
        </x:row>
        <x:row r="26">
          <x:cell r="B26">
            <x:v>6020374</x:v>
          </x:cell>
          <x:cell r="C26" t="str">
            <x:v>한수연</x:v>
          </x:cell>
        </x:row>
        <x:row r="27">
          <x:cell r="B27">
            <x:v>6020359</x:v>
          </x:cell>
          <x:cell r="C27" t="str">
            <x:v>김유미</x:v>
          </x:cell>
        </x:row>
        <x:row r="28">
          <x:cell r="B28">
            <x:v>6020367</x:v>
          </x:cell>
          <x:cell r="C28" t="str">
            <x:v>박주희</x:v>
          </x:cell>
        </x:row>
        <x:row r="29">
          <x:cell r="B29">
            <x:v>6020358</x:v>
          </x:cell>
          <x:cell r="C29" t="str">
            <x:v>윤진희</x:v>
          </x:cell>
        </x:row>
        <x:row r="30">
          <x:cell r="B30">
            <x:v>6020307</x:v>
          </x:cell>
          <x:cell r="C30" t="str">
            <x:v>강은혜</x:v>
          </x:cell>
        </x:row>
        <x:row r="31">
          <x:cell r="B31">
            <x:v>6029633</x:v>
          </x:cell>
          <x:cell r="C31" t="str">
            <x:v>이미림</x:v>
          </x:cell>
        </x:row>
        <x:row r="32">
          <x:cell r="B32">
            <x:v>6037643</x:v>
          </x:cell>
          <x:cell r="C32" t="str">
            <x:v>황선근</x:v>
          </x:cell>
        </x:row>
        <x:row r="33">
          <x:cell r="B33">
            <x:v>6040491</x:v>
          </x:cell>
          <x:cell r="C33" t="str">
            <x:v>김동원</x:v>
          </x:cell>
        </x:row>
        <x:row r="34">
          <x:cell r="B34">
            <x:v>6040497</x:v>
          </x:cell>
          <x:cell r="C34" t="str">
            <x:v>나권수</x:v>
          </x:cell>
        </x:row>
        <x:row r="35">
          <x:cell r="B35">
            <x:v>6040498</x:v>
          </x:cell>
          <x:cell r="C35" t="str">
            <x:v>이지원</x:v>
          </x:cell>
        </x:row>
        <x:row r="36">
          <x:cell r="B36">
            <x:v>6040492</x:v>
          </x:cell>
          <x:cell r="C36" t="str">
            <x:v>장일혁</x:v>
          </x:cell>
        </x:row>
        <x:row r="37">
          <x:cell r="B37">
            <x:v>6040496</x:v>
          </x:cell>
          <x:cell r="C37" t="str">
            <x:v>조현호</x:v>
          </x:cell>
        </x:row>
        <x:row r="38">
          <x:cell r="B38">
            <x:v>6040499</x:v>
          </x:cell>
          <x:cell r="C38" t="str">
            <x:v>김종백</x:v>
          </x:cell>
        </x:row>
        <x:row r="39">
          <x:cell r="B39">
            <x:v>6040040</x:v>
          </x:cell>
          <x:cell r="C39" t="str">
            <x:v xml:space="preserve">하동우 </x:v>
          </x:cell>
        </x:row>
        <x:row r="40">
          <x:cell r="B40">
            <x:v>6040511</x:v>
          </x:cell>
          <x:cell r="C40" t="str">
            <x:v>김남희</x:v>
          </x:cell>
        </x:row>
        <x:row r="41">
          <x:cell r="B41">
            <x:v>6069504</x:v>
          </x:cell>
          <x:cell r="C41" t="str">
            <x:v>김민주</x:v>
          </x:cell>
        </x:row>
        <x:row r="42">
          <x:cell r="B42">
            <x:v>6020377</x:v>
          </x:cell>
          <x:cell r="C42" t="str">
            <x:v>오   철</x:v>
          </x:cell>
        </x:row>
        <x:row r="43">
          <x:cell r="B43">
            <x:v>6020344</x:v>
          </x:cell>
          <x:cell r="C43" t="str">
            <x:v>윤종왕</x:v>
          </x:cell>
        </x:row>
        <x:row r="44">
          <x:cell r="B44">
            <x:v>6020334</x:v>
          </x:cell>
          <x:cell r="C44" t="str">
            <x:v>노병운</x:v>
          </x:cell>
        </x:row>
        <x:row r="45">
          <x:cell r="B45">
            <x:v>6020333</x:v>
          </x:cell>
          <x:cell r="C45" t="str">
            <x:v>김익상</x:v>
          </x:cell>
        </x:row>
        <x:row r="46">
          <x:cell r="B46">
            <x:v>6020349</x:v>
          </x:cell>
          <x:cell r="C46" t="str">
            <x:v>목재영</x:v>
          </x:cell>
        </x:row>
        <x:row r="47">
          <x:cell r="B47" t="str">
            <x:v>6024119</x:v>
          </x:cell>
          <x:cell r="C47" t="str">
            <x:v>박재우</x:v>
          </x:cell>
        </x:row>
        <x:row r="48">
          <x:cell r="B48" t="str">
            <x:v>6025211</x:v>
          </x:cell>
          <x:cell r="C48" t="str">
            <x:v>정순모</x:v>
          </x:cell>
        </x:row>
        <x:row r="49">
          <x:cell r="B49">
            <x:v>6020355</x:v>
          </x:cell>
          <x:cell r="C49" t="str">
            <x:v>제희연</x:v>
          </x:cell>
        </x:row>
        <x:row r="50">
          <x:cell r="B50" t="str">
            <x:v>6020361</x:v>
          </x:cell>
          <x:cell r="C50" t="str">
            <x:v>김혜진</x:v>
          </x:cell>
        </x:row>
        <x:row r="51">
          <x:cell r="B51" t="str">
            <x:v>6020356</x:v>
          </x:cell>
          <x:cell r="C51" t="str">
            <x:v>이정란</x:v>
          </x:cell>
        </x:row>
        <x:row r="52">
          <x:cell r="B52" t="str">
            <x:v>6020379</x:v>
          </x:cell>
          <x:cell r="C52" t="str">
            <x:v>조미영</x:v>
          </x:cell>
        </x:row>
        <x:row r="53">
          <x:cell r="B53" t="str">
            <x:v>6020385</x:v>
          </x:cell>
          <x:cell r="C53" t="str">
            <x:v>편설화</x:v>
          </x:cell>
        </x:row>
        <x:row r="54">
          <x:cell r="B54">
            <x:v>6020378</x:v>
          </x:cell>
          <x:cell r="C54" t="str">
            <x:v>이은지</x:v>
          </x:cell>
        </x:row>
        <x:row r="55">
          <x:cell r="B55" t="str">
            <x:v>6029161</x:v>
          </x:cell>
          <x:cell r="C55" t="str">
            <x:v>이근수</x:v>
          </x:cell>
        </x:row>
        <x:row r="56">
          <x:cell r="B56" t="str">
            <x:v>6037374</x:v>
          </x:cell>
          <x:cell r="C56" t="str">
            <x:v>오상광</x:v>
          </x:cell>
        </x:row>
        <x:row r="57">
          <x:cell r="B57" t="str">
            <x:v>6037644</x:v>
          </x:cell>
          <x:cell r="C57" t="str">
            <x:v>이재진</x:v>
          </x:cell>
        </x:row>
        <x:row r="58">
          <x:cell r="B58" t="str">
            <x:v>6037372</x:v>
          </x:cell>
          <x:cell r="C58" t="str">
            <x:v>전종식</x:v>
          </x:cell>
        </x:row>
        <x:row r="59">
          <x:cell r="B59">
            <x:v>6020336</x:v>
          </x:cell>
          <x:cell r="C59" t="str">
            <x:v>신병철</x:v>
          </x:cell>
        </x:row>
        <x:row r="60">
          <x:cell r="B60">
            <x:v>6020337</x:v>
          </x:cell>
          <x:cell r="C60" t="str">
            <x:v>양경봉</x:v>
          </x:cell>
        </x:row>
        <x:row r="61">
          <x:cell r="B61">
            <x:v>6020339</x:v>
          </x:cell>
          <x:cell r="C61" t="str">
            <x:v>임소정</x:v>
          </x:cell>
        </x:row>
        <x:row r="62">
          <x:cell r="B62">
            <x:v>6020335</x:v>
          </x:cell>
          <x:cell r="C62" t="str">
            <x:v>박동호</x:v>
          </x:cell>
        </x:row>
        <x:row r="63">
          <x:cell r="B63">
            <x:v>6020343</x:v>
          </x:cell>
          <x:cell r="C63" t="str">
            <x:v>장경화</x:v>
          </x:cell>
        </x:row>
        <x:row r="64">
          <x:cell r="B64">
            <x:v>6020382</x:v>
          </x:cell>
          <x:cell r="C64" t="str">
            <x:v>신경화</x:v>
          </x:cell>
        </x:row>
        <x:row r="65">
          <x:cell r="B65">
            <x:v>6020387</x:v>
          </x:cell>
          <x:cell r="C65" t="str">
            <x:v>정혜원</x:v>
          </x:cell>
        </x:row>
        <x:row r="66">
          <x:cell r="B66">
            <x:v>6020306</x:v>
          </x:cell>
          <x:cell r="C66" t="str">
            <x:v>한효진</x:v>
          </x:cell>
        </x:row>
        <x:row r="67">
          <x:cell r="B67" t="str">
            <x:v>6020304</x:v>
          </x:cell>
          <x:cell r="C67" t="str">
            <x:v>장선경</x:v>
          </x:cell>
        </x:row>
        <x:row r="68">
          <x:cell r="B68" t="str">
            <x:v>6037371</x:v>
          </x:cell>
          <x:cell r="C68" t="str">
            <x:v>이민철</x:v>
          </x:cell>
        </x:row>
        <x:row r="69">
          <x:cell r="B69" t="str">
            <x:v>6037373</x:v>
          </x:cell>
          <x:cell r="C69" t="str">
            <x:v>이종민</x:v>
          </x:cell>
        </x:row>
        <x:row r="70">
          <x:cell r="B70">
            <x:v>6040500</x:v>
          </x:cell>
          <x:cell r="C70" t="str">
            <x:v>김동기</x:v>
          </x:cell>
        </x:row>
        <x:row r="71">
          <x:cell r="B71">
            <x:v>6040504</x:v>
          </x:cell>
          <x:cell r="C71" t="str">
            <x:v>신원승</x:v>
          </x:cell>
        </x:row>
        <x:row r="72">
          <x:cell r="B72">
            <x:v>6040501</x:v>
          </x:cell>
          <x:cell r="C72" t="str">
            <x:v>김영현</x:v>
          </x:cell>
        </x:row>
        <x:row r="73">
          <x:cell r="B73">
            <x:v>6040510</x:v>
          </x:cell>
          <x:cell r="C73" t="str">
            <x:v>김우영</x:v>
          </x:cell>
        </x:row>
        <x:row r="74">
          <x:cell r="B74">
            <x:v>6040508</x:v>
          </x:cell>
          <x:cell r="C74" t="str">
            <x:v>김재열</x:v>
          </x:cell>
        </x:row>
        <x:row r="75">
          <x:cell r="B75">
            <x:v>6040502</x:v>
          </x:cell>
          <x:cell r="C75" t="str">
            <x:v>최정호</x:v>
          </x:cell>
        </x:row>
        <x:row r="76">
          <x:cell r="B76">
            <x:v>6040503</x:v>
          </x:cell>
          <x:cell r="C76" t="str">
            <x:v>김경원</x:v>
          </x:cell>
        </x:row>
        <x:row r="77">
          <x:cell r="B77">
            <x:v>6040507</x:v>
          </x:cell>
          <x:cell r="C77" t="str">
            <x:v>송태훈</x:v>
          </x:cell>
        </x:row>
        <x:row r="78">
          <x:cell r="B78">
            <x:v>6040509</x:v>
          </x:cell>
          <x:cell r="C78" t="str">
            <x:v>장원석</x:v>
          </x:cell>
        </x:row>
        <x:row r="79">
          <x:cell r="B79">
            <x:v>6040506</x:v>
          </x:cell>
          <x:cell r="C79" t="str">
            <x:v>오승현</x:v>
          </x:cell>
        </x:row>
        <x:row r="80">
          <x:cell r="B80">
            <x:v>6040505</x:v>
          </x:cell>
          <x:cell r="C80" t="str">
            <x:v>채용호</x:v>
          </x:cell>
        </x:row>
        <x:row r="81">
          <x:cell r="B81">
            <x:v>6041374</x:v>
          </x:cell>
          <x:cell r="C81" t="str">
            <x:v>김영우</x:v>
          </x:cell>
        </x:row>
        <x:row r="82">
          <x:cell r="B82">
            <x:v>6041375</x:v>
          </x:cell>
          <x:cell r="C82" t="str">
            <x:v>김정수</x:v>
          </x:cell>
        </x:row>
        <x:row r="83">
          <x:cell r="B83">
            <x:v>6041269</x:v>
          </x:cell>
          <x:cell r="C83" t="str">
            <x:v>김선희</x:v>
          </x:cell>
        </x:row>
        <x:row r="84">
          <x:cell r="B84">
            <x:v>6042214</x:v>
          </x:cell>
          <x:cell r="C84" t="str">
            <x:v>김준권</x:v>
          </x:cell>
        </x:row>
        <x:row r="85">
          <x:cell r="B85">
            <x:v>6042596</x:v>
          </x:cell>
          <x:cell r="C85" t="str">
            <x:v>이종선</x:v>
          </x:cell>
        </x:row>
        <x:row r="86">
          <x:cell r="B86">
            <x:v>6043414</x:v>
          </x:cell>
          <x:cell r="C86" t="str">
            <x:v>심훈섭</x:v>
          </x:cell>
        </x:row>
        <x:row r="87">
          <x:cell r="B87">
            <x:v>6043411</x:v>
          </x:cell>
          <x:cell r="C87" t="str">
            <x:v>김태협</x:v>
          </x:cell>
        </x:row>
        <x:row r="88">
          <x:cell r="B88">
            <x:v>6043412</x:v>
          </x:cell>
          <x:cell r="C88" t="str">
            <x:v>김미선</x:v>
          </x:cell>
        </x:row>
        <x:row r="89">
          <x:cell r="B89">
            <x:v>6043413</x:v>
          </x:cell>
          <x:cell r="C89" t="str">
            <x:v>안미진</x:v>
          </x:cell>
        </x:row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  <x:row r="8562"/>
        <x:row r="8563"/>
        <x:row r="8564"/>
        <x:row r="8565"/>
        <x:row r="8566"/>
        <x:row r="8567"/>
        <x:row r="8568"/>
        <x:row r="8569"/>
        <x:row r="8570"/>
        <x:row r="8571"/>
        <x:row r="8572"/>
        <x:row r="8573"/>
        <x:row r="8574"/>
        <x:row r="8575"/>
        <x:row r="8576"/>
        <x:row r="8577"/>
        <x:row r="8578"/>
        <x:row r="8579"/>
        <x:row r="8580"/>
        <x:row r="8581"/>
        <x:row r="8582"/>
        <x:row r="8583"/>
        <x:row r="8584"/>
        <x:row r="8585"/>
        <x:row r="8586"/>
        <x:row r="8587"/>
        <x:row r="8588"/>
        <x:row r="8589"/>
        <x:row r="8590"/>
        <x:row r="8591"/>
        <x:row r="8592"/>
        <x:row r="8593"/>
        <x:row r="8594"/>
        <x:row r="8595"/>
        <x:row r="8596"/>
        <x:row r="8597"/>
        <x:row r="8598"/>
        <x:row r="8599"/>
        <x:row r="8600"/>
        <x:row r="8601"/>
        <x:row r="8602"/>
        <x:row r="8603"/>
        <x:row r="8604"/>
        <x:row r="8605"/>
        <x:row r="8606"/>
        <x:row r="8607"/>
        <x:row r="8608"/>
        <x:row r="8609"/>
        <x:row r="8610"/>
        <x:row r="8611"/>
        <x:row r="8612"/>
        <x:row r="8613"/>
        <x:row r="8614"/>
        <x:row r="8615"/>
        <x:row r="8616"/>
        <x:row r="8617"/>
        <x:row r="8618"/>
        <x:row r="8619"/>
        <x:row r="8620"/>
        <x:row r="8621"/>
        <x:row r="8622"/>
        <x:row r="8623"/>
        <x:row r="8624"/>
        <x:row r="8625"/>
        <x:row r="8626"/>
        <x:row r="8627"/>
        <x:row r="8628"/>
        <x:row r="8629"/>
        <x:row r="8630"/>
        <x:row r="8631"/>
        <x:row r="8632"/>
        <x:row r="8633"/>
        <x:row r="8634"/>
        <x:row r="8635"/>
        <x:row r="8636"/>
        <x:row r="8637"/>
        <x:row r="8638"/>
        <x:row r="8639"/>
        <x:row r="8640"/>
        <x:row r="8641"/>
        <x:row r="8642"/>
        <x:row r="8643"/>
        <x:row r="8644"/>
        <x:row r="8645"/>
        <x:row r="8646"/>
        <x:row r="8647"/>
        <x:row r="8648"/>
        <x:row r="8649"/>
        <x:row r="8650"/>
        <x:row r="8651"/>
        <x:row r="8652"/>
        <x:row r="8653"/>
        <x:row r="8654"/>
        <x:row r="8655"/>
        <x:row r="8656"/>
        <x:row r="8657"/>
        <x:row r="8658"/>
        <x:row r="8659"/>
        <x:row r="8660"/>
        <x:row r="8661"/>
        <x:row r="8662"/>
        <x:row r="8663"/>
        <x:row r="8664"/>
        <x:row r="8665"/>
        <x:row r="8666"/>
        <x:row r="8667"/>
        <x:row r="8668"/>
        <x:row r="8669"/>
        <x:row r="8670"/>
        <x:row r="8671"/>
        <x:row r="8672"/>
        <x:row r="8673"/>
        <x:row r="8674"/>
        <x:row r="8675"/>
        <x:row r="8676"/>
        <x:row r="8677"/>
        <x:row r="8678"/>
        <x:row r="8679"/>
        <x:row r="8680"/>
        <x:row r="8681"/>
        <x:row r="8682"/>
        <x:row r="8683"/>
        <x:row r="8684"/>
        <x:row r="8685"/>
        <x:row r="8686"/>
        <x:row r="8687"/>
        <x:row r="8688"/>
        <x:row r="8689"/>
        <x:row r="8690"/>
        <x:row r="8691"/>
        <x:row r="8692"/>
        <x:row r="8693"/>
        <x:row r="8694"/>
        <x:row r="8695"/>
        <x:row r="8696"/>
        <x:row r="8697"/>
        <x:row r="8698"/>
        <x:row r="8699"/>
        <x:row r="8700"/>
        <x:row r="8701"/>
        <x:row r="8702"/>
        <x:row r="8703"/>
        <x:row r="8704"/>
        <x:row r="8705"/>
        <x:row r="8706"/>
        <x:row r="8707"/>
        <x:row r="8708"/>
        <x:row r="8709"/>
        <x:row r="8710"/>
        <x:row r="8711"/>
        <x:row r="8712"/>
        <x:row r="8713"/>
        <x:row r="8714"/>
        <x:row r="8715"/>
        <x:row r="8716"/>
        <x:row r="8717"/>
        <x:row r="8718"/>
        <x:row r="8719"/>
        <x:row r="8720"/>
        <x:row r="8721"/>
        <x:row r="8722"/>
        <x:row r="8723"/>
        <x:row r="8724"/>
        <x:row r="8725"/>
        <x:row r="8726"/>
        <x:row r="8727"/>
        <x:row r="8728"/>
        <x:row r="8729"/>
        <x:row r="8730"/>
        <x:row r="8731"/>
        <x:row r="8732"/>
        <x:row r="8733"/>
        <x:row r="8734"/>
        <x:row r="8735"/>
        <x:row r="8736"/>
        <x:row r="8737"/>
        <x:row r="8738"/>
        <x:row r="8739"/>
        <x:row r="8740"/>
        <x:row r="8741"/>
        <x:row r="8742"/>
        <x:row r="8743"/>
        <x:row r="8744"/>
        <x:row r="8745"/>
        <x:row r="8746"/>
        <x:row r="8747"/>
        <x:row r="8748"/>
        <x:row r="8749"/>
        <x:row r="8750"/>
        <x:row r="8751"/>
        <x:row r="8752"/>
        <x:row r="8753"/>
        <x:row r="8754"/>
        <x:row r="8755"/>
        <x:row r="8756"/>
        <x:row r="8757"/>
        <x:row r="8758"/>
        <x:row r="8759"/>
        <x:row r="8760"/>
        <x:row r="8761"/>
        <x:row r="8762"/>
        <x:row r="8763"/>
        <x:row r="8764"/>
        <x:row r="8765"/>
        <x:row r="8766"/>
        <x:row r="8767"/>
        <x:row r="8768"/>
        <x:row r="8769"/>
        <x:row r="8770"/>
        <x:row r="8771"/>
        <x:row r="8772"/>
        <x:row r="8773"/>
        <x:row r="8774"/>
        <x:row r="8775"/>
        <x:row r="8776"/>
        <x:row r="8777"/>
        <x:row r="8778"/>
        <x:row r="8779"/>
        <x:row r="8780"/>
        <x:row r="8781"/>
        <x:row r="8782"/>
        <x:row r="8783"/>
        <x:row r="8784"/>
        <x:row r="8785"/>
        <x:row r="8786"/>
        <x:row r="8787"/>
        <x:row r="8788"/>
        <x:row r="8789"/>
        <x:row r="8790"/>
        <x:row r="8791"/>
        <x:row r="8792"/>
        <x:row r="8793"/>
        <x:row r="8794"/>
        <x:row r="8795"/>
        <x:row r="8796"/>
        <x:row r="8797"/>
        <x:row r="8798"/>
        <x:row r="8799"/>
        <x:row r="8800"/>
        <x:row r="8801"/>
        <x:row r="8802"/>
        <x:row r="8803"/>
        <x:row r="8804"/>
        <x:row r="8805"/>
        <x:row r="8806"/>
        <x:row r="8807"/>
        <x:row r="8808"/>
        <x:row r="8809"/>
        <x:row r="8810"/>
        <x:row r="8811"/>
        <x:row r="8812"/>
        <x:row r="8813"/>
        <x:row r="8814"/>
        <x:row r="8815"/>
        <x:row r="8816"/>
        <x:row r="8817"/>
        <x:row r="8818"/>
        <x:row r="8819"/>
        <x:row r="8820"/>
        <x:row r="8821"/>
        <x:row r="8822"/>
        <x:row r="8823"/>
        <x:row r="8824"/>
        <x:row r="8825"/>
        <x:row r="8826"/>
        <x:row r="8827"/>
        <x:row r="8828"/>
        <x:row r="8829"/>
        <x:row r="8830"/>
        <x:row r="8831"/>
        <x:row r="8832"/>
        <x:row r="8833"/>
        <x:row r="8834"/>
        <x:row r="8835"/>
        <x:row r="8836"/>
        <x:row r="8837"/>
        <x:row r="8838"/>
        <x:row r="8839"/>
        <x:row r="8840"/>
        <x:row r="8841"/>
        <x:row r="8842"/>
        <x:row r="8843"/>
        <x:row r="8844"/>
        <x:row r="8845"/>
        <x:row r="8846"/>
        <x:row r="8847"/>
        <x:row r="8848"/>
        <x:row r="8849"/>
        <x:row r="8850"/>
        <x:row r="8851"/>
        <x:row r="8852"/>
        <x:row r="8853"/>
        <x:row r="8854"/>
        <x:row r="8855"/>
        <x:row r="8856"/>
        <x:row r="8857"/>
        <x:row r="8858"/>
        <x:row r="8859"/>
        <x:row r="8860"/>
        <x:row r="8861"/>
        <x:row r="8862"/>
        <x:row r="8863"/>
        <x:row r="8864"/>
        <x:row r="8865"/>
        <x:row r="8866"/>
        <x:row r="8867"/>
        <x:row r="8868"/>
        <x:row r="8869"/>
        <x:row r="8870"/>
        <x:row r="8871"/>
        <x:row r="8872"/>
        <x:row r="8873"/>
        <x:row r="8874"/>
        <x:row r="8875"/>
        <x:row r="8876"/>
        <x:row r="8877"/>
        <x:row r="8878"/>
        <x:row r="8879"/>
        <x:row r="8880"/>
        <x:row r="8881"/>
        <x:row r="8882"/>
        <x:row r="8883"/>
        <x:row r="8884"/>
        <x:row r="8885"/>
        <x:row r="8886"/>
        <x:row r="8887"/>
        <x:row r="8888"/>
        <x:row r="8889"/>
        <x:row r="8890"/>
        <x:row r="8891"/>
        <x:row r="8892"/>
        <x:row r="8893"/>
        <x:row r="8894"/>
        <x:row r="8895"/>
        <x:row r="8896"/>
        <x:row r="8897"/>
        <x:row r="8898"/>
        <x:row r="8899"/>
        <x:row r="8900"/>
        <x:row r="8901"/>
        <x:row r="8902"/>
        <x:row r="8903"/>
        <x:row r="8904"/>
        <x:row r="8905"/>
        <x:row r="8906"/>
        <x:row r="8907"/>
        <x:row r="8908"/>
        <x:row r="8909"/>
        <x:row r="8910"/>
        <x:row r="8911"/>
        <x:row r="8912"/>
        <x:row r="8913"/>
        <x:row r="8914"/>
        <x:row r="8915"/>
        <x:row r="8916"/>
        <x:row r="8917"/>
        <x:row r="8918"/>
        <x:row r="8919"/>
        <x:row r="8920"/>
        <x:row r="8921"/>
        <x:row r="8922"/>
        <x:row r="8923"/>
        <x:row r="8924"/>
        <x:row r="8925"/>
        <x:row r="8926"/>
        <x:row r="8927"/>
        <x:row r="8928"/>
        <x:row r="8929"/>
        <x:row r="8930"/>
        <x:row r="8931"/>
        <x:row r="8932"/>
        <x:row r="8933"/>
        <x:row r="8934"/>
        <x:row r="8935"/>
        <x:row r="8936"/>
        <x:row r="8937"/>
        <x:row r="8938"/>
        <x:row r="8939"/>
        <x:row r="8940"/>
        <x:row r="8941"/>
        <x:row r="8942"/>
        <x:row r="8943"/>
        <x:row r="8944"/>
        <x:row r="8945"/>
        <x:row r="8946"/>
        <x:row r="8947"/>
        <x:row r="8948"/>
        <x:row r="8949"/>
        <x:row r="8950"/>
        <x:row r="8951"/>
        <x:row r="8952"/>
        <x:row r="8953"/>
        <x:row r="8954"/>
        <x:row r="8955"/>
        <x:row r="8956"/>
        <x:row r="8957"/>
        <x:row r="8958"/>
        <x:row r="8959"/>
        <x:row r="8960"/>
        <x:row r="8961"/>
        <x:row r="8962"/>
        <x:row r="8963"/>
        <x:row r="8964"/>
        <x:row r="8965"/>
        <x:row r="8966"/>
        <x:row r="8967"/>
        <x:row r="8968"/>
        <x:row r="8969"/>
        <x:row r="8970"/>
        <x:row r="8971"/>
        <x:row r="8972"/>
        <x:row r="8973"/>
        <x:row r="8974"/>
        <x:row r="8975"/>
        <x:row r="8976"/>
        <x:row r="8977"/>
        <x:row r="8978"/>
        <x:row r="8979"/>
        <x:row r="8980"/>
        <x:row r="8981"/>
        <x:row r="8982"/>
        <x:row r="8983"/>
        <x:row r="8984"/>
        <x:row r="8985"/>
        <x:row r="8986"/>
        <x:row r="8987"/>
        <x:row r="8988"/>
        <x:row r="8989"/>
        <x:row r="8990"/>
        <x:row r="8991"/>
        <x:row r="8992"/>
        <x:row r="8993"/>
        <x:row r="8994"/>
        <x:row r="8995"/>
        <x:row r="8996"/>
        <x:row r="8997"/>
        <x:row r="8998"/>
        <x:row r="8999"/>
        <x:row r="9000"/>
        <x:row r="9001"/>
        <x:row r="9002"/>
        <x:row r="9003"/>
        <x:row r="9004"/>
        <x:row r="9005"/>
        <x:row r="9006"/>
        <x:row r="9007"/>
        <x:row r="9008"/>
        <x:row r="9009"/>
        <x:row r="9010"/>
        <x:row r="9011"/>
        <x:row r="9012"/>
        <x:row r="9013"/>
        <x:row r="9014"/>
        <x:row r="9015"/>
        <x:row r="9016"/>
        <x:row r="9017"/>
        <x:row r="9018"/>
        <x:row r="9019"/>
        <x:row r="9020"/>
        <x:row r="9021"/>
        <x:row r="9022"/>
        <x:row r="9023"/>
        <x:row r="9024"/>
        <x:row r="9025"/>
        <x:row r="9026"/>
        <x:row r="9027"/>
        <x:row r="9028"/>
        <x:row r="9029"/>
        <x:row r="9030"/>
        <x:row r="9031"/>
        <x:row r="9032"/>
        <x:row r="9033"/>
        <x:row r="9034"/>
        <x:row r="9035"/>
        <x:row r="9036"/>
        <x:row r="9037"/>
        <x:row r="9038"/>
        <x:row r="9039"/>
        <x:row r="9040"/>
        <x:row r="9041"/>
        <x:row r="9042"/>
        <x:row r="9043"/>
        <x:row r="9044"/>
        <x:row r="9045"/>
        <x:row r="9046"/>
        <x:row r="9047"/>
        <x:row r="9048"/>
        <x:row r="9049"/>
        <x:row r="9050"/>
        <x:row r="9051"/>
        <x:row r="9052"/>
        <x:row r="9053"/>
        <x:row r="9054"/>
        <x:row r="9055"/>
        <x:row r="9056"/>
        <x:row r="9057"/>
        <x:row r="9058"/>
        <x:row r="9059"/>
        <x:row r="9060"/>
        <x:row r="9061"/>
        <x:row r="9062"/>
        <x:row r="9063"/>
        <x:row r="9064"/>
        <x:row r="9065"/>
        <x:row r="9066"/>
        <x:row r="9067"/>
        <x:row r="9068"/>
        <x:row r="9069"/>
        <x:row r="9070"/>
        <x:row r="9071"/>
        <x:row r="9072"/>
        <x:row r="9073"/>
        <x:row r="9074"/>
        <x:row r="9075"/>
        <x:row r="9076"/>
        <x:row r="9077"/>
        <x:row r="9078"/>
        <x:row r="9079"/>
        <x:row r="9080"/>
        <x:row r="9081"/>
        <x:row r="9082"/>
        <x:row r="9083"/>
        <x:row r="9084"/>
        <x:row r="9085"/>
        <x:row r="9086"/>
        <x:row r="9087"/>
        <x:row r="9088"/>
        <x:row r="9089"/>
        <x:row r="9090"/>
        <x:row r="9091"/>
        <x:row r="9092"/>
        <x:row r="9093"/>
        <x:row r="9094"/>
        <x:row r="9095"/>
        <x:row r="9096"/>
        <x:row r="9097"/>
        <x:row r="9098"/>
        <x:row r="9099"/>
        <x:row r="9100"/>
        <x:row r="9101"/>
        <x:row r="9102"/>
        <x:row r="9103"/>
        <x:row r="9104"/>
        <x:row r="9105"/>
        <x:row r="9106"/>
        <x:row r="9107"/>
        <x:row r="9108"/>
        <x:row r="9109"/>
        <x:row r="9110"/>
        <x:row r="9111"/>
        <x:row r="9112"/>
        <x:row r="9113"/>
        <x:row r="9114"/>
        <x:row r="9115"/>
        <x:row r="9116"/>
        <x:row r="9117"/>
        <x:row r="9118"/>
        <x:row r="9119"/>
        <x:row r="9120"/>
        <x:row r="9121"/>
        <x:row r="9122"/>
        <x:row r="9123"/>
        <x:row r="9124"/>
        <x:row r="9125"/>
        <x:row r="9126"/>
        <x:row r="9127"/>
        <x:row r="9128"/>
        <x:row r="9129"/>
        <x:row r="9130"/>
        <x:row r="9131"/>
        <x:row r="9132"/>
        <x:row r="9133"/>
        <x:row r="9134"/>
        <x:row r="9135"/>
        <x:row r="9136"/>
        <x:row r="9137"/>
        <x:row r="9138"/>
        <x:row r="9139"/>
        <x:row r="9140"/>
        <x:row r="9141"/>
        <x:row r="9142"/>
        <x:row r="9143"/>
        <x:row r="9144"/>
        <x:row r="9145"/>
        <x:row r="9146"/>
        <x:row r="9147"/>
        <x:row r="9148"/>
        <x:row r="9149"/>
        <x:row r="9150"/>
        <x:row r="9151"/>
        <x:row r="9152"/>
        <x:row r="9153"/>
        <x:row r="9154"/>
        <x:row r="9155"/>
        <x:row r="9156"/>
        <x:row r="9157"/>
        <x:row r="9158"/>
        <x:row r="9159"/>
        <x:row r="9160"/>
        <x:row r="9161"/>
        <x:row r="9162"/>
        <x:row r="9163"/>
        <x:row r="9164"/>
        <x:row r="9165"/>
        <x:row r="9166"/>
        <x:row r="9167"/>
        <x:row r="9168"/>
        <x:row r="9169"/>
        <x:row r="9170"/>
        <x:row r="9171"/>
        <x:row r="9172"/>
        <x:row r="9173"/>
        <x:row r="9174"/>
        <x:row r="9175"/>
        <x:row r="9176"/>
        <x:row r="9177"/>
        <x:row r="9178"/>
        <x:row r="9179"/>
        <x:row r="9180"/>
        <x:row r="9181"/>
        <x:row r="9182"/>
        <x:row r="9183"/>
        <x:row r="9184"/>
        <x:row r="9185"/>
        <x:row r="9186"/>
        <x:row r="9187"/>
        <x:row r="9188"/>
        <x:row r="9189"/>
        <x:row r="9190"/>
        <x:row r="9191"/>
        <x:row r="9192"/>
        <x:row r="9193"/>
        <x:row r="9194"/>
        <x:row r="9195"/>
        <x:row r="9196"/>
        <x:row r="9197"/>
        <x:row r="9198"/>
        <x:row r="9199"/>
        <x:row r="9200"/>
        <x:row r="9201"/>
        <x:row r="9202"/>
        <x:row r="9203"/>
        <x:row r="9204"/>
        <x:row r="9205"/>
        <x:row r="9206"/>
        <x:row r="9207"/>
        <x:row r="9208"/>
        <x:row r="9209"/>
        <x:row r="9210"/>
        <x:row r="9211"/>
        <x:row r="9212"/>
        <x:row r="9213"/>
        <x:row r="9214"/>
        <x:row r="9215"/>
        <x:row r="9216"/>
        <x:row r="9217"/>
        <x:row r="9218"/>
        <x:row r="9219"/>
        <x:row r="9220"/>
        <x:row r="9221"/>
        <x:row r="9222"/>
        <x:row r="9223"/>
        <x:row r="9224"/>
        <x:row r="9225"/>
        <x:row r="9226"/>
        <x:row r="9227"/>
        <x:row r="9228"/>
        <x:row r="9229"/>
        <x:row r="9230"/>
        <x:row r="9231"/>
        <x:row r="9232"/>
        <x:row r="9233"/>
        <x:row r="9234"/>
        <x:row r="9235"/>
        <x:row r="9236"/>
        <x:row r="9237"/>
        <x:row r="9238"/>
        <x:row r="9239"/>
        <x:row r="9240"/>
        <x:row r="9241"/>
        <x:row r="9242"/>
        <x:row r="9243"/>
        <x:row r="9244"/>
        <x:row r="9245"/>
        <x:row r="9246"/>
        <x:row r="9247"/>
        <x:row r="9248"/>
        <x:row r="9249"/>
        <x:row r="9250"/>
        <x:row r="9251"/>
        <x:row r="9252"/>
        <x:row r="9253"/>
        <x:row r="9254"/>
        <x:row r="9255"/>
        <x:row r="9256"/>
        <x:row r="9257"/>
        <x:row r="9258"/>
        <x:row r="9259"/>
        <x:row r="9260"/>
        <x:row r="9261"/>
        <x:row r="9262"/>
        <x:row r="9263"/>
        <x:row r="9264"/>
        <x:row r="9265"/>
        <x:row r="9266"/>
        <x:row r="9267"/>
        <x:row r="9268"/>
        <x:row r="9269"/>
        <x:row r="9270"/>
        <x:row r="9271"/>
        <x:row r="9272"/>
        <x:row r="9273"/>
        <x:row r="9274"/>
        <x:row r="9275"/>
        <x:row r="9276"/>
        <x:row r="9277"/>
        <x:row r="9278"/>
        <x:row r="9279"/>
        <x:row r="9280"/>
        <x:row r="9281"/>
        <x:row r="9282"/>
        <x:row r="9283"/>
        <x:row r="9284"/>
        <x:row r="9285"/>
        <x:row r="9286"/>
        <x:row r="9287"/>
        <x:row r="9288"/>
        <x:row r="9289"/>
        <x:row r="9290"/>
        <x:row r="9291"/>
        <x:row r="9292"/>
        <x:row r="9293"/>
        <x:row r="9294"/>
        <x:row r="9295"/>
        <x:row r="9296"/>
        <x:row r="9297"/>
        <x:row r="9298"/>
        <x:row r="9299"/>
        <x:row r="9300"/>
        <x:row r="9301"/>
        <x:row r="9302"/>
        <x:row r="9303"/>
        <x:row r="9304"/>
        <x:row r="9305"/>
        <x:row r="9306"/>
        <x:row r="9307"/>
        <x:row r="9308"/>
        <x:row r="9309"/>
        <x:row r="9310"/>
        <x:row r="9311"/>
        <x:row r="9312"/>
        <x:row r="9313"/>
        <x:row r="9314"/>
        <x:row r="9315"/>
        <x:row r="9316"/>
        <x:row r="9317"/>
        <x:row r="9318"/>
        <x:row r="9319"/>
        <x:row r="9320"/>
        <x:row r="9321"/>
        <x:row r="9322"/>
        <x:row r="9323"/>
        <x:row r="9324"/>
        <x:row r="9325"/>
        <x:row r="9326"/>
        <x:row r="9327"/>
        <x:row r="9328"/>
        <x:row r="9329"/>
        <x:row r="9330"/>
        <x:row r="9331"/>
        <x:row r="9332"/>
        <x:row r="9333"/>
        <x:row r="9334"/>
        <x:row r="9335"/>
        <x:row r="9336"/>
        <x:row r="9337"/>
        <x:row r="9338"/>
        <x:row r="9339"/>
        <x:row r="9340"/>
        <x:row r="9341"/>
        <x:row r="9342"/>
        <x:row r="9343"/>
        <x:row r="9344"/>
        <x:row r="9345"/>
        <x:row r="9346"/>
        <x:row r="9347"/>
        <x:row r="9348"/>
        <x:row r="9349"/>
        <x:row r="9350"/>
        <x:row r="9351"/>
        <x:row r="9352"/>
        <x:row r="9353"/>
        <x:row r="9354"/>
        <x:row r="9355"/>
        <x:row r="9356"/>
        <x:row r="9357"/>
        <x:row r="9358"/>
        <x:row r="9359"/>
        <x:row r="9360"/>
        <x:row r="9361"/>
        <x:row r="9362"/>
        <x:row r="9363"/>
        <x:row r="9364"/>
        <x:row r="9365"/>
        <x:row r="9366"/>
        <x:row r="9367"/>
        <x:row r="9368"/>
        <x:row r="9369"/>
        <x:row r="9370"/>
        <x:row r="9371"/>
        <x:row r="9372"/>
        <x:row r="9373"/>
        <x:row r="9374"/>
        <x:row r="9375"/>
        <x:row r="9376"/>
        <x:row r="9377"/>
        <x:row r="9378"/>
        <x:row r="9379"/>
        <x:row r="9380"/>
        <x:row r="9381"/>
        <x:row r="9382"/>
        <x:row r="9383"/>
        <x:row r="9384"/>
        <x:row r="9385"/>
        <x:row r="9386"/>
        <x:row r="9387"/>
        <x:row r="9388"/>
        <x:row r="9389"/>
        <x:row r="9390"/>
        <x:row r="9391"/>
        <x:row r="9392"/>
        <x:row r="9393"/>
        <x:row r="9394"/>
        <x:row r="9395"/>
        <x:row r="9396"/>
        <x:row r="9397"/>
        <x:row r="9398"/>
        <x:row r="9399"/>
        <x:row r="9400"/>
        <x:row r="9401"/>
        <x:row r="9402"/>
        <x:row r="9403"/>
        <x:row r="9404"/>
        <x:row r="9405"/>
        <x:row r="9406"/>
        <x:row r="9407"/>
        <x:row r="9408"/>
        <x:row r="9409"/>
        <x:row r="9410"/>
        <x:row r="9411"/>
        <x:row r="9412"/>
        <x:row r="9413"/>
        <x:row r="9414"/>
        <x:row r="9415"/>
        <x:row r="9416"/>
        <x:row r="9417"/>
        <x:row r="9418"/>
        <x:row r="9419"/>
        <x:row r="9420"/>
        <x:row r="9421"/>
        <x:row r="9422"/>
        <x:row r="9423"/>
        <x:row r="9424"/>
        <x:row r="9425"/>
        <x:row r="9426"/>
        <x:row r="9427"/>
        <x:row r="9428"/>
        <x:row r="9429"/>
        <x:row r="9430"/>
        <x:row r="9431"/>
        <x:row r="9432"/>
        <x:row r="9433"/>
        <x:row r="9434"/>
        <x:row r="9435"/>
        <x:row r="9436"/>
        <x:row r="9437"/>
        <x:row r="9438"/>
        <x:row r="9439"/>
        <x:row r="9440"/>
        <x:row r="9441"/>
        <x:row r="9442"/>
        <x:row r="9443"/>
        <x:row r="9444"/>
        <x:row r="9445"/>
        <x:row r="9446"/>
        <x:row r="9447"/>
        <x:row r="9448"/>
        <x:row r="9449"/>
        <x:row r="9450"/>
        <x:row r="9451"/>
        <x:row r="9452"/>
        <x:row r="9453"/>
        <x:row r="9454"/>
        <x:row r="9455"/>
        <x:row r="9456"/>
        <x:row r="9457"/>
        <x:row r="9458"/>
        <x:row r="9459"/>
        <x:row r="9460"/>
        <x:row r="9461"/>
        <x:row r="9462"/>
        <x:row r="9463"/>
        <x:row r="9464"/>
        <x:row r="9465"/>
        <x:row r="9466"/>
        <x:row r="9467"/>
        <x:row r="9468"/>
        <x:row r="9469"/>
        <x:row r="9470"/>
        <x:row r="9471"/>
        <x:row r="9472"/>
        <x:row r="9473"/>
        <x:row r="9474"/>
        <x:row r="9475"/>
        <x:row r="9476"/>
        <x:row r="9477"/>
        <x:row r="9478"/>
        <x:row r="9479"/>
        <x:row r="9480"/>
        <x:row r="9481"/>
        <x:row r="9482"/>
        <x:row r="9483"/>
        <x:row r="9484"/>
        <x:row r="9485"/>
        <x:row r="9486"/>
        <x:row r="9487"/>
        <x:row r="9488"/>
        <x:row r="9489"/>
        <x:row r="9490"/>
        <x:row r="9491"/>
        <x:row r="9492"/>
        <x:row r="9493"/>
        <x:row r="9494"/>
        <x:row r="9495"/>
        <x:row r="9496"/>
        <x:row r="9497"/>
        <x:row r="9498"/>
        <x:row r="9499"/>
        <x:row r="9500"/>
        <x:row r="9501"/>
        <x:row r="9502"/>
        <x:row r="9503"/>
        <x:row r="9504"/>
        <x:row r="9505"/>
        <x:row r="9506"/>
        <x:row r="9507"/>
        <x:row r="9508"/>
        <x:row r="9509"/>
        <x:row r="9510"/>
        <x:row r="9511"/>
        <x:row r="9512"/>
        <x:row r="9513"/>
        <x:row r="9514"/>
        <x:row r="9515"/>
        <x:row r="9516"/>
        <x:row r="9517"/>
        <x:row r="9518"/>
        <x:row r="9519"/>
        <x:row r="9520"/>
        <x:row r="9521"/>
        <x:row r="9522"/>
        <x:row r="9523"/>
        <x:row r="9524"/>
        <x:row r="9525"/>
        <x:row r="9526"/>
        <x:row r="9527"/>
        <x:row r="9528"/>
        <x:row r="9529"/>
        <x:row r="9530"/>
        <x:row r="9531"/>
        <x:row r="9532"/>
        <x:row r="9533"/>
        <x:row r="9534"/>
        <x:row r="9535"/>
        <x:row r="9536"/>
        <x:row r="9537"/>
        <x:row r="9538"/>
        <x:row r="9539"/>
        <x:row r="9540"/>
        <x:row r="9541"/>
        <x:row r="9542"/>
        <x:row r="9543"/>
        <x:row r="9544"/>
        <x:row r="9545"/>
        <x:row r="9546"/>
        <x:row r="9547"/>
        <x:row r="9548"/>
        <x:row r="9549"/>
        <x:row r="9550"/>
        <x:row r="9551"/>
        <x:row r="9552"/>
        <x:row r="9553"/>
        <x:row r="9554"/>
        <x:row r="9555"/>
        <x:row r="9556"/>
        <x:row r="9557"/>
        <x:row r="9558"/>
        <x:row r="9559"/>
        <x:row r="9560"/>
        <x:row r="9561"/>
        <x:row r="9562"/>
        <x:row r="9563"/>
        <x:row r="9564"/>
        <x:row r="9565"/>
        <x:row r="9566"/>
        <x:row r="9567"/>
        <x:row r="9568"/>
        <x:row r="9569"/>
        <x:row r="9570"/>
        <x:row r="9571"/>
        <x:row r="9572"/>
        <x:row r="9573"/>
        <x:row r="9574"/>
        <x:row r="9575"/>
        <x:row r="9576"/>
        <x:row r="9577"/>
        <x:row r="9578"/>
        <x:row r="9579"/>
        <x:row r="9580"/>
        <x:row r="9581"/>
        <x:row r="9582"/>
        <x:row r="9583"/>
        <x:row r="9584"/>
        <x:row r="9585"/>
        <x:row r="9586"/>
        <x:row r="9587"/>
        <x:row r="9588"/>
        <x:row r="9589"/>
        <x:row r="9590"/>
        <x:row r="9591"/>
        <x:row r="9592"/>
        <x:row r="9593"/>
        <x:row r="9594"/>
        <x:row r="9595"/>
        <x:row r="9596"/>
        <x:row r="9597"/>
        <x:row r="9598"/>
        <x:row r="9599"/>
        <x:row r="9600"/>
        <x:row r="9601"/>
        <x:row r="9602"/>
        <x:row r="9603"/>
        <x:row r="9604"/>
        <x:row r="9605"/>
        <x:row r="9606"/>
        <x:row r="9607"/>
        <x:row r="9608"/>
        <x:row r="9609"/>
        <x:row r="9610"/>
        <x:row r="9611"/>
        <x:row r="9612"/>
        <x:row r="9613"/>
        <x:row r="9614"/>
        <x:row r="9615"/>
        <x:row r="9616"/>
        <x:row r="9617"/>
        <x:row r="9618"/>
        <x:row r="9619"/>
        <x:row r="9620"/>
        <x:row r="9621"/>
        <x:row r="9622"/>
        <x:row r="9623"/>
        <x:row r="9624"/>
        <x:row r="9625"/>
        <x:row r="9626"/>
        <x:row r="9627"/>
        <x:row r="9628"/>
        <x:row r="9629"/>
        <x:row r="9630"/>
        <x:row r="9631"/>
        <x:row r="9632"/>
        <x:row r="9633"/>
        <x:row r="9634"/>
        <x:row r="9635"/>
        <x:row r="9636"/>
        <x:row r="9637"/>
        <x:row r="9638"/>
        <x:row r="9639"/>
        <x:row r="9640"/>
        <x:row r="9641"/>
        <x:row r="9642"/>
        <x:row r="9643"/>
        <x:row r="9644"/>
        <x:row r="9645"/>
        <x:row r="9646"/>
        <x:row r="9647"/>
        <x:row r="9648"/>
        <x:row r="9649"/>
        <x:row r="9650"/>
        <x:row r="9651"/>
        <x:row r="9652"/>
        <x:row r="9653"/>
        <x:row r="9654"/>
        <x:row r="9655"/>
        <x:row r="9656"/>
        <x:row r="9657"/>
        <x:row r="9658"/>
        <x:row r="9659"/>
        <x:row r="9660"/>
        <x:row r="9661"/>
        <x:row r="9662"/>
        <x:row r="9663"/>
        <x:row r="9664"/>
        <x:row r="9665"/>
        <x:row r="9666"/>
        <x:row r="9667"/>
        <x:row r="9668"/>
        <x:row r="9669"/>
        <x:row r="9670"/>
        <x:row r="9671"/>
        <x:row r="9672"/>
        <x:row r="9673"/>
        <x:row r="9674"/>
        <x:row r="9675"/>
        <x:row r="9676"/>
        <x:row r="9677"/>
        <x:row r="9678"/>
        <x:row r="9679"/>
        <x:row r="9680"/>
        <x:row r="9681"/>
        <x:row r="9682"/>
        <x:row r="9683"/>
        <x:row r="9684"/>
        <x:row r="9685"/>
        <x:row r="9686"/>
        <x:row r="9687"/>
        <x:row r="9688"/>
        <x:row r="9689"/>
        <x:row r="9690"/>
        <x:row r="9691"/>
        <x:row r="9692"/>
        <x:row r="9693"/>
        <x:row r="9694"/>
        <x:row r="9695"/>
        <x:row r="9696"/>
        <x:row r="9697"/>
        <x:row r="9698"/>
        <x:row r="9699"/>
        <x:row r="9700"/>
        <x:row r="9701"/>
        <x:row r="9702"/>
        <x:row r="9703"/>
        <x:row r="9704"/>
        <x:row r="9705"/>
        <x:row r="9706"/>
        <x:row r="9707"/>
        <x:row r="9708"/>
        <x:row r="9709"/>
        <x:row r="9710"/>
        <x:row r="9711"/>
        <x:row r="9712"/>
        <x:row r="9713"/>
        <x:row r="9714"/>
        <x:row r="9715"/>
        <x:row r="9716"/>
        <x:row r="9717"/>
        <x:row r="9718"/>
        <x:row r="9719"/>
        <x:row r="9720"/>
        <x:row r="9721"/>
        <x:row r="9722"/>
        <x:row r="9723"/>
        <x:row r="9724"/>
        <x:row r="9725"/>
        <x:row r="9726"/>
        <x:row r="9727"/>
        <x:row r="9728"/>
        <x:row r="9729"/>
        <x:row r="9730"/>
        <x:row r="9731"/>
        <x:row r="9732"/>
        <x:row r="9733"/>
        <x:row r="9734"/>
        <x:row r="9735"/>
        <x:row r="9736"/>
        <x:row r="9737"/>
        <x:row r="9738"/>
        <x:row r="9739"/>
        <x:row r="9740"/>
        <x:row r="9741"/>
        <x:row r="9742"/>
        <x:row r="9743"/>
        <x:row r="9744"/>
        <x:row r="9745"/>
        <x:row r="9746"/>
        <x:row r="9747"/>
        <x:row r="9748"/>
        <x:row r="9749"/>
        <x:row r="9750"/>
        <x:row r="9751"/>
        <x:row r="9752"/>
        <x:row r="9753"/>
        <x:row r="9754"/>
        <x:row r="9755"/>
        <x:row r="9756"/>
        <x:row r="9757"/>
        <x:row r="9758"/>
        <x:row r="9759"/>
        <x:row r="9760"/>
        <x:row r="9761"/>
        <x:row r="9762"/>
        <x:row r="9763"/>
        <x:row r="9764"/>
        <x:row r="9765"/>
        <x:row r="9766"/>
        <x:row r="9767"/>
        <x:row r="9768"/>
        <x:row r="9769"/>
        <x:row r="9770"/>
        <x:row r="9771"/>
        <x:row r="9772"/>
        <x:row r="9773"/>
        <x:row r="9774"/>
        <x:row r="9775"/>
        <x:row r="9776"/>
        <x:row r="9777"/>
        <x:row r="9778"/>
        <x:row r="9779"/>
        <x:row r="9780"/>
        <x:row r="9781"/>
        <x:row r="9782"/>
        <x:row r="9783"/>
        <x:row r="9784"/>
        <x:row r="9785"/>
        <x:row r="9786"/>
        <x:row r="9787"/>
        <x:row r="9788"/>
        <x:row r="9789"/>
        <x:row r="9790"/>
        <x:row r="9791"/>
        <x:row r="9792"/>
        <x:row r="9793"/>
        <x:row r="9794"/>
        <x:row r="9795"/>
        <x:row r="9796"/>
        <x:row r="9797"/>
        <x:row r="9798"/>
        <x:row r="9799"/>
        <x:row r="9800"/>
        <x:row r="9801"/>
        <x:row r="9802"/>
        <x:row r="9803"/>
        <x:row r="9804"/>
        <x:row r="9805"/>
        <x:row r="9806"/>
        <x:row r="9807"/>
        <x:row r="9808"/>
        <x:row r="9809"/>
        <x:row r="9810"/>
        <x:row r="9811"/>
        <x:row r="9812"/>
        <x:row r="9813"/>
        <x:row r="9814"/>
        <x:row r="9815"/>
        <x:row r="9816"/>
        <x:row r="9817"/>
        <x:row r="9818"/>
        <x:row r="9819"/>
        <x:row r="9820"/>
        <x:row r="9821"/>
        <x:row r="9822"/>
        <x:row r="9823"/>
        <x:row r="9824"/>
        <x:row r="9825"/>
        <x:row r="9826"/>
        <x:row r="9827"/>
        <x:row r="9828"/>
        <x:row r="9829"/>
        <x:row r="9830"/>
        <x:row r="9831"/>
        <x:row r="9832"/>
        <x:row r="9833"/>
        <x:row r="9834"/>
        <x:row r="9835"/>
        <x:row r="9836"/>
        <x:row r="9837"/>
        <x:row r="9838"/>
        <x:row r="9839"/>
        <x:row r="9840"/>
        <x:row r="9841"/>
        <x:row r="9842"/>
        <x:row r="9843"/>
        <x:row r="9844"/>
        <x:row r="9845"/>
        <x:row r="9846"/>
        <x:row r="9847"/>
        <x:row r="9848"/>
        <x:row r="9849"/>
        <x:row r="9850"/>
        <x:row r="9851"/>
        <x:row r="9852"/>
        <x:row r="9853"/>
        <x:row r="9854"/>
        <x:row r="9855"/>
        <x:row r="9856"/>
        <x:row r="9857"/>
        <x:row r="9858"/>
        <x:row r="9859"/>
        <x:row r="9860"/>
        <x:row r="9861"/>
        <x:row r="9862"/>
        <x:row r="9863"/>
        <x:row r="9864"/>
        <x:row r="9865"/>
        <x:row r="9866"/>
        <x:row r="9867"/>
        <x:row r="9868"/>
        <x:row r="9869"/>
        <x:row r="9870"/>
        <x:row r="9871"/>
        <x:row r="9872"/>
        <x:row r="9873"/>
        <x:row r="9874"/>
        <x:row r="9875"/>
        <x:row r="9876"/>
        <x:row r="9877"/>
        <x:row r="9878"/>
        <x:row r="9879"/>
        <x:row r="9880"/>
        <x:row r="9881"/>
        <x:row r="9882"/>
        <x:row r="9883"/>
        <x:row r="9884"/>
        <x:row r="9885"/>
        <x:row r="9886"/>
        <x:row r="9887"/>
        <x:row r="9888"/>
        <x:row r="9889"/>
        <x:row r="9890"/>
        <x:row r="9891"/>
        <x:row r="9892"/>
        <x:row r="9893"/>
        <x:row r="9894"/>
        <x:row r="9895"/>
        <x:row r="9896"/>
        <x:row r="9897"/>
        <x:row r="9898"/>
        <x:row r="9899"/>
        <x:row r="9900"/>
        <x:row r="9901"/>
        <x:row r="9902"/>
        <x:row r="9903"/>
        <x:row r="9904"/>
        <x:row r="9905"/>
        <x:row r="9906"/>
        <x:row r="9907"/>
        <x:row r="9908"/>
        <x:row r="9909"/>
        <x:row r="9910"/>
        <x:row r="9911"/>
        <x:row r="9912"/>
        <x:row r="9913"/>
        <x:row r="9914"/>
        <x:row r="9915"/>
        <x:row r="9916"/>
        <x:row r="9917"/>
        <x:row r="9918"/>
        <x:row r="9919"/>
        <x:row r="9920"/>
        <x:row r="9921"/>
        <x:row r="9922"/>
        <x:row r="9923"/>
        <x:row r="9924"/>
        <x:row r="9925"/>
        <x:row r="9926"/>
        <x:row r="9927"/>
        <x:row r="9928"/>
        <x:row r="9929"/>
        <x:row r="9930"/>
        <x:row r="9931"/>
        <x:row r="9932"/>
        <x:row r="9933"/>
        <x:row r="9934"/>
        <x:row r="9935"/>
        <x:row r="9936"/>
        <x:row r="9937"/>
        <x:row r="9938"/>
        <x:row r="9939"/>
        <x:row r="9940"/>
        <x:row r="9941"/>
        <x:row r="9942"/>
        <x:row r="9943"/>
        <x:row r="9944"/>
        <x:row r="9945"/>
        <x:row r="9946"/>
        <x:row r="9947"/>
        <x:row r="9948"/>
        <x:row r="9949"/>
        <x:row r="9950"/>
        <x:row r="9951"/>
        <x:row r="9952"/>
        <x:row r="9953"/>
        <x:row r="9954"/>
        <x:row r="9955"/>
        <x:row r="9956"/>
        <x:row r="9957"/>
        <x:row r="9958"/>
        <x:row r="9959"/>
        <x:row r="9960"/>
        <x:row r="9961"/>
        <x:row r="9962"/>
        <x:row r="9963"/>
        <x:row r="9964"/>
        <x:row r="9965"/>
        <x:row r="9966"/>
        <x:row r="9967"/>
        <x:row r="9968"/>
        <x:row r="9969"/>
        <x:row r="9970"/>
        <x:row r="9971"/>
        <x:row r="9972"/>
        <x:row r="9973"/>
        <x:row r="9974"/>
        <x:row r="9975"/>
        <x:row r="9976"/>
        <x:row r="9977"/>
        <x:row r="9978"/>
        <x:row r="9979"/>
        <x:row r="9980"/>
        <x:row r="9981"/>
        <x:row r="9982"/>
        <x:row r="9983"/>
        <x:row r="9984"/>
        <x:row r="9985"/>
        <x:row r="9986"/>
        <x:row r="9987"/>
        <x:row r="9988"/>
        <x:row r="9989"/>
        <x:row r="9990"/>
        <x:row r="9991"/>
        <x:row r="9992"/>
        <x:row r="9993"/>
        <x:row r="9994"/>
        <x:row r="9995"/>
        <x:row r="9996"/>
        <x:row r="9997"/>
        <x:row r="9998"/>
        <x:row r="9999"/>
        <x:row r="10000"/>
        <x:row r="10001"/>
        <x:row r="10002"/>
        <x:row r="10003"/>
        <x:row r="10004"/>
        <x:row r="10005"/>
        <x:row r="10006"/>
        <x:row r="10007"/>
        <x:row r="10008"/>
        <x:row r="10009"/>
        <x:row r="10010"/>
        <x:row r="10011"/>
        <x:row r="10012"/>
        <x:row r="10013"/>
        <x:row r="10014"/>
        <x:row r="10015"/>
        <x:row r="10016"/>
        <x:row r="10017"/>
        <x:row r="10018"/>
        <x:row r="10019"/>
        <x:row r="10020"/>
        <x:row r="10021"/>
        <x:row r="10022"/>
        <x:row r="10023"/>
        <x:row r="10024"/>
        <x:row r="10025"/>
        <x:row r="10026"/>
        <x:row r="10027"/>
        <x:row r="10028"/>
        <x:row r="10029"/>
        <x:row r="10030"/>
        <x:row r="10031"/>
        <x:row r="10032"/>
        <x:row r="10033"/>
        <x:row r="10034"/>
        <x:row r="10035"/>
        <x:row r="10036"/>
        <x:row r="10037"/>
        <x:row r="10038"/>
        <x:row r="10039"/>
        <x:row r="10040"/>
        <x:row r="10041"/>
        <x:row r="10042"/>
        <x:row r="10043"/>
        <x:row r="10044"/>
        <x:row r="10045"/>
        <x:row r="10046"/>
        <x:row r="10047"/>
        <x:row r="10048"/>
        <x:row r="10049"/>
        <x:row r="10050"/>
        <x:row r="10051"/>
        <x:row r="10052"/>
        <x:row r="10053"/>
        <x:row r="10054"/>
        <x:row r="10055"/>
        <x:row r="10056"/>
        <x:row r="10057"/>
        <x:row r="10058"/>
        <x:row r="10059"/>
        <x:row r="10060"/>
        <x:row r="10061"/>
        <x:row r="10062"/>
        <x:row r="10063"/>
        <x:row r="10064"/>
        <x:row r="10065"/>
        <x:row r="10066"/>
        <x:row r="10067"/>
        <x:row r="10068"/>
        <x:row r="10069"/>
        <x:row r="10070"/>
        <x:row r="10071"/>
        <x:row r="10072"/>
        <x:row r="10073"/>
        <x:row r="10074"/>
        <x:row r="10075"/>
        <x:row r="10076"/>
        <x:row r="10077"/>
        <x:row r="10078"/>
        <x:row r="10079"/>
        <x:row r="10080"/>
        <x:row r="10081"/>
        <x:row r="10082"/>
        <x:row r="10083"/>
        <x:row r="10084"/>
        <x:row r="10085"/>
        <x:row r="10086"/>
        <x:row r="10087"/>
        <x:row r="10088"/>
        <x:row r="10089"/>
        <x:row r="10090"/>
        <x:row r="10091"/>
        <x:row r="10092"/>
        <x:row r="10093"/>
        <x:row r="10094"/>
        <x:row r="10095"/>
        <x:row r="10096"/>
        <x:row r="10097"/>
        <x:row r="10098"/>
        <x:row r="10099"/>
        <x:row r="10100"/>
        <x:row r="10101"/>
        <x:row r="10102"/>
        <x:row r="10103"/>
        <x:row r="10104"/>
        <x:row r="10105"/>
        <x:row r="10106"/>
        <x:row r="10107"/>
        <x:row r="10108"/>
        <x:row r="10109"/>
        <x:row r="10110"/>
        <x:row r="10111"/>
        <x:row r="10112"/>
        <x:row r="10113"/>
        <x:row r="10114"/>
        <x:row r="10115"/>
        <x:row r="10116"/>
        <x:row r="10117"/>
        <x:row r="10118"/>
        <x:row r="10119"/>
        <x:row r="10120"/>
        <x:row r="10121"/>
        <x:row r="10122"/>
        <x:row r="10123"/>
        <x:row r="10124"/>
        <x:row r="10125"/>
        <x:row r="10126"/>
        <x:row r="10127"/>
        <x:row r="10128"/>
        <x:row r="10129"/>
        <x:row r="10130"/>
        <x:row r="10131"/>
        <x:row r="10132"/>
        <x:row r="10133"/>
        <x:row r="10134"/>
        <x:row r="10135"/>
        <x:row r="10136"/>
        <x:row r="10137"/>
        <x:row r="10138"/>
        <x:row r="10139"/>
        <x:row r="10140"/>
        <x:row r="10141"/>
        <x:row r="10142"/>
        <x:row r="10143"/>
        <x:row r="10144"/>
        <x:row r="10145"/>
        <x:row r="10146"/>
        <x:row r="10147"/>
        <x:row r="10148"/>
        <x:row r="10149"/>
        <x:row r="10150"/>
        <x:row r="10151"/>
        <x:row r="10152"/>
        <x:row r="10153"/>
        <x:row r="10154"/>
        <x:row r="10155"/>
        <x:row r="10156"/>
        <x:row r="10157"/>
        <x:row r="10158"/>
        <x:row r="10159"/>
        <x:row r="10160"/>
        <x:row r="10161"/>
        <x:row r="10162"/>
        <x:row r="10163"/>
        <x:row r="10164"/>
        <x:row r="10165"/>
        <x:row r="10166"/>
        <x:row r="10167"/>
        <x:row r="10168"/>
        <x:row r="10169"/>
        <x:row r="10170"/>
        <x:row r="10171"/>
        <x:row r="10172"/>
        <x:row r="10173"/>
        <x:row r="10174"/>
        <x:row r="10175"/>
        <x:row r="10176"/>
        <x:row r="10177"/>
        <x:row r="10178"/>
        <x:row r="10179"/>
        <x:row r="10180"/>
        <x:row r="10181"/>
        <x:row r="10182"/>
        <x:row r="10183"/>
        <x:row r="10184"/>
        <x:row r="10185"/>
        <x:row r="10186"/>
        <x:row r="10187"/>
        <x:row r="10188"/>
        <x:row r="10189"/>
        <x:row r="10190"/>
        <x:row r="10191"/>
        <x:row r="10192"/>
        <x:row r="10193"/>
        <x:row r="10194"/>
        <x:row r="10195"/>
        <x:row r="10196"/>
        <x:row r="10197"/>
        <x:row r="10198"/>
        <x:row r="10199"/>
        <x:row r="10200"/>
        <x:row r="10201"/>
        <x:row r="10202"/>
        <x:row r="10203"/>
        <x:row r="10204"/>
        <x:row r="10205"/>
        <x:row r="10206"/>
        <x:row r="10207"/>
        <x:row r="10208"/>
        <x:row r="10209"/>
        <x:row r="10210"/>
        <x:row r="10211"/>
        <x:row r="10212"/>
        <x:row r="10213"/>
        <x:row r="10214"/>
        <x:row r="10215"/>
        <x:row r="10216"/>
        <x:row r="10217"/>
        <x:row r="10218"/>
        <x:row r="10219"/>
        <x:row r="10220"/>
        <x:row r="10221"/>
        <x:row r="10222"/>
        <x:row r="10223"/>
        <x:row r="10224"/>
        <x:row r="10225"/>
        <x:row r="10226"/>
        <x:row r="10227"/>
        <x:row r="10228"/>
        <x:row r="10229"/>
        <x:row r="10230"/>
        <x:row r="10231"/>
        <x:row r="10232"/>
        <x:row r="10233"/>
        <x:row r="10234"/>
        <x:row r="10235"/>
        <x:row r="10236"/>
        <x:row r="10237"/>
        <x:row r="10238"/>
        <x:row r="10239"/>
        <x:row r="10240"/>
        <x:row r="10241"/>
        <x:row r="10242"/>
        <x:row r="10243"/>
        <x:row r="10244"/>
        <x:row r="10245"/>
        <x:row r="10246"/>
        <x:row r="10247"/>
        <x:row r="10248"/>
        <x:row r="10249"/>
        <x:row r="10250"/>
        <x:row r="10251"/>
        <x:row r="10252"/>
        <x:row r="10253"/>
        <x:row r="10254"/>
        <x:row r="10255"/>
        <x:row r="10256"/>
        <x:row r="10257"/>
        <x:row r="10258"/>
        <x:row r="10259"/>
        <x:row r="10260"/>
        <x:row r="10261"/>
        <x:row r="10262"/>
        <x:row r="10263"/>
        <x:row r="10264"/>
        <x:row r="10265"/>
        <x:row r="10266"/>
        <x:row r="10267"/>
        <x:row r="10268"/>
        <x:row r="10269"/>
        <x:row r="10270"/>
        <x:row r="10271"/>
        <x:row r="10272"/>
        <x:row r="10273"/>
        <x:row r="10274"/>
        <x:row r="10275"/>
        <x:row r="10276"/>
        <x:row r="10277"/>
        <x:row r="10278"/>
        <x:row r="10279"/>
        <x:row r="10280"/>
        <x:row r="10281"/>
        <x:row r="10282"/>
        <x:row r="10283"/>
        <x:row r="10284"/>
        <x:row r="10285"/>
        <x:row r="10286"/>
        <x:row r="10287"/>
        <x:row r="10288"/>
        <x:row r="10289"/>
        <x:row r="10290"/>
        <x:row r="10291"/>
        <x:row r="10292"/>
        <x:row r="10293"/>
        <x:row r="10294"/>
        <x:row r="10295"/>
        <x:row r="10296"/>
        <x:row r="10297"/>
        <x:row r="10298"/>
        <x:row r="10299"/>
        <x:row r="10300"/>
        <x:row r="10301"/>
        <x:row r="10302"/>
        <x:row r="10303"/>
        <x:row r="10304"/>
        <x:row r="10305"/>
        <x:row r="10306"/>
        <x:row r="10307"/>
        <x:row r="10308"/>
        <x:row r="10309"/>
        <x:row r="10310"/>
        <x:row r="10311"/>
        <x:row r="10312"/>
        <x:row r="10313"/>
        <x:row r="10314"/>
        <x:row r="10315"/>
        <x:row r="10316"/>
        <x:row r="10317"/>
        <x:row r="10318"/>
        <x:row r="10319"/>
        <x:row r="10320"/>
        <x:row r="10321"/>
        <x:row r="10322"/>
        <x:row r="10323"/>
        <x:row r="10324"/>
        <x:row r="10325"/>
        <x:row r="10326"/>
        <x:row r="10327"/>
        <x:row r="10328"/>
        <x:row r="10329"/>
        <x:row r="10330"/>
        <x:row r="10331"/>
        <x:row r="10332"/>
        <x:row r="10333"/>
        <x:row r="10334"/>
        <x:row r="10335"/>
        <x:row r="10336"/>
        <x:row r="10337"/>
        <x:row r="10338"/>
        <x:row r="10339"/>
        <x:row r="10340"/>
        <x:row r="10341"/>
        <x:row r="10342"/>
        <x:row r="10343"/>
        <x:row r="10344"/>
        <x:row r="10345"/>
        <x:row r="10346"/>
        <x:row r="10347"/>
        <x:row r="10348"/>
        <x:row r="10349"/>
        <x:row r="10350"/>
        <x:row r="10351"/>
        <x:row r="10352"/>
        <x:row r="10353"/>
        <x:row r="10354"/>
        <x:row r="10355"/>
        <x:row r="10356"/>
        <x:row r="10357"/>
        <x:row r="10358"/>
        <x:row r="10359"/>
        <x:row r="10360"/>
        <x:row r="10361"/>
        <x:row r="10362"/>
        <x:row r="10363"/>
        <x:row r="10364"/>
        <x:row r="10365"/>
        <x:row r="10366"/>
        <x:row r="10367"/>
        <x:row r="10368"/>
        <x:row r="10369"/>
        <x:row r="10370"/>
        <x:row r="10371"/>
        <x:row r="10372"/>
        <x:row r="10373"/>
        <x:row r="10374"/>
        <x:row r="10375"/>
        <x:row r="10376"/>
        <x:row r="10377"/>
        <x:row r="10378"/>
        <x:row r="10379"/>
        <x:row r="10380"/>
        <x:row r="10381"/>
        <x:row r="10382"/>
        <x:row r="10383"/>
        <x:row r="10384"/>
        <x:row r="10385"/>
        <x:row r="10386"/>
        <x:row r="10387"/>
        <x:row r="10388"/>
        <x:row r="10389"/>
        <x:row r="10390"/>
        <x:row r="10391"/>
        <x:row r="10392"/>
        <x:row r="10393"/>
        <x:row r="10394"/>
        <x:row r="10395"/>
        <x:row r="10396"/>
        <x:row r="10397"/>
        <x:row r="10398"/>
        <x:row r="10399"/>
        <x:row r="10400"/>
        <x:row r="10401"/>
        <x:row r="10402"/>
        <x:row r="10403"/>
        <x:row r="10404"/>
        <x:row r="10405"/>
        <x:row r="10406"/>
        <x:row r="10407"/>
        <x:row r="10408"/>
        <x:row r="10409"/>
        <x:row r="10410"/>
        <x:row r="10411"/>
        <x:row r="10412"/>
        <x:row r="10413"/>
        <x:row r="10414"/>
        <x:row r="10415"/>
        <x:row r="10416"/>
        <x:row r="10417"/>
        <x:row r="10418"/>
        <x:row r="10419"/>
        <x:row r="10420"/>
        <x:row r="10421"/>
        <x:row r="10422"/>
        <x:row r="10423"/>
        <x:row r="10424"/>
        <x:row r="10425"/>
        <x:row r="10426"/>
        <x:row r="10427"/>
        <x:row r="10428"/>
        <x:row r="10429"/>
        <x:row r="10430"/>
        <x:row r="10431"/>
        <x:row r="10432"/>
        <x:row r="10433"/>
        <x:row r="10434"/>
        <x:row r="10435"/>
        <x:row r="10436"/>
        <x:row r="10437"/>
        <x:row r="10438"/>
        <x:row r="10439"/>
        <x:row r="10440"/>
        <x:row r="10441"/>
        <x:row r="10442"/>
        <x:row r="10443"/>
        <x:row r="10444"/>
        <x:row r="10445"/>
        <x:row r="10446"/>
        <x:row r="10447"/>
        <x:row r="10448"/>
        <x:row r="10449"/>
        <x:row r="10450"/>
        <x:row r="10451"/>
        <x:row r="10452"/>
        <x:row r="10453"/>
        <x:row r="10454"/>
        <x:row r="10455"/>
        <x:row r="10456"/>
        <x:row r="10457"/>
        <x:row r="10458"/>
        <x:row r="10459"/>
        <x:row r="10460"/>
        <x:row r="10461"/>
        <x:row r="10462"/>
        <x:row r="10463"/>
        <x:row r="10464"/>
        <x:row r="10465"/>
        <x:row r="10466"/>
        <x:row r="10467"/>
        <x:row r="10468"/>
        <x:row r="10469"/>
        <x:row r="10470"/>
        <x:row r="10471"/>
        <x:row r="10472"/>
        <x:row r="10473"/>
        <x:row r="10474"/>
        <x:row r="10475"/>
        <x:row r="10476"/>
        <x:row r="10477"/>
        <x:row r="10478"/>
        <x:row r="10479"/>
        <x:row r="10480"/>
        <x:row r="10481"/>
        <x:row r="10482"/>
        <x:row r="10483"/>
        <x:row r="10484"/>
        <x:row r="10485"/>
        <x:row r="10486"/>
        <x:row r="10487"/>
        <x:row r="10488"/>
        <x:row r="10489"/>
        <x:row r="10490"/>
        <x:row r="10491"/>
        <x:row r="10492"/>
        <x:row r="10493"/>
        <x:row r="10494"/>
        <x:row r="10495"/>
        <x:row r="10496"/>
        <x:row r="10497"/>
        <x:row r="10498"/>
        <x:row r="10499"/>
        <x:row r="10500"/>
        <x:row r="10501"/>
        <x:row r="10502"/>
        <x:row r="10503"/>
        <x:row r="10504"/>
        <x:row r="10505"/>
        <x:row r="10506"/>
        <x:row r="10507"/>
        <x:row r="10508"/>
        <x:row r="10509"/>
        <x:row r="10510"/>
        <x:row r="10511"/>
        <x:row r="10512"/>
        <x:row r="10513"/>
        <x:row r="10514"/>
        <x:row r="10515"/>
        <x:row r="10516"/>
        <x:row r="10517"/>
        <x:row r="10518"/>
        <x:row r="10519"/>
        <x:row r="10520"/>
        <x:row r="10521"/>
        <x:row r="10522"/>
        <x:row r="10523"/>
        <x:row r="10524"/>
        <x:row r="10525"/>
        <x:row r="10526"/>
        <x:row r="10527"/>
        <x:row r="10528"/>
        <x:row r="10529"/>
        <x:row r="10530"/>
        <x:row r="10531"/>
        <x:row r="10532"/>
        <x:row r="10533"/>
        <x:row r="10534"/>
        <x:row r="10535"/>
        <x:row r="10536"/>
        <x:row r="10537"/>
        <x:row r="10538"/>
        <x:row r="10539"/>
        <x:row r="10540"/>
        <x:row r="10541"/>
        <x:row r="10542"/>
        <x:row r="10543"/>
        <x:row r="10544"/>
        <x:row r="10545"/>
        <x:row r="10546"/>
        <x:row r="10547"/>
        <x:row r="10548"/>
        <x:row r="10549"/>
        <x:row r="10550"/>
        <x:row r="10551"/>
        <x:row r="10552"/>
        <x:row r="10553"/>
        <x:row r="10554"/>
        <x:row r="10555"/>
        <x:row r="10556"/>
        <x:row r="10557"/>
        <x:row r="10558"/>
        <x:row r="10559"/>
        <x:row r="10560"/>
        <x:row r="10561"/>
        <x:row r="10562"/>
        <x:row r="10563"/>
        <x:row r="10564"/>
        <x:row r="10565"/>
        <x:row r="10566"/>
        <x:row r="10567"/>
        <x:row r="10568"/>
        <x:row r="10569"/>
        <x:row r="10570"/>
        <x:row r="10571"/>
        <x:row r="10572"/>
        <x:row r="10573"/>
        <x:row r="10574"/>
        <x:row r="10575"/>
        <x:row r="10576"/>
        <x:row r="10577"/>
        <x:row r="10578"/>
        <x:row r="10579"/>
        <x:row r="10580"/>
        <x:row r="10581"/>
        <x:row r="10582"/>
        <x:row r="10583"/>
        <x:row r="10584"/>
        <x:row r="10585"/>
        <x:row r="10586"/>
        <x:row r="10587"/>
        <x:row r="10588"/>
        <x:row r="10589"/>
        <x:row r="10590"/>
        <x:row r="10591"/>
        <x:row r="10592"/>
        <x:row r="10593"/>
        <x:row r="10594"/>
        <x:row r="10595"/>
        <x:row r="10596"/>
        <x:row r="10597"/>
        <x:row r="10598"/>
        <x:row r="10599"/>
        <x:row r="10600"/>
        <x:row r="10601"/>
        <x:row r="10602"/>
        <x:row r="10603"/>
        <x:row r="10604"/>
        <x:row r="10605"/>
        <x:row r="10606"/>
        <x:row r="10607"/>
        <x:row r="10608"/>
        <x:row r="10609"/>
        <x:row r="10610"/>
        <x:row r="10611"/>
        <x:row r="10612"/>
        <x:row r="10613"/>
        <x:row r="10614"/>
        <x:row r="10615"/>
        <x:row r="10616"/>
        <x:row r="10617"/>
        <x:row r="10618"/>
        <x:row r="10619"/>
        <x:row r="10620"/>
        <x:row r="10621"/>
        <x:row r="10622"/>
        <x:row r="10623"/>
        <x:row r="10624"/>
        <x:row r="10625"/>
        <x:row r="10626"/>
        <x:row r="10627"/>
        <x:row r="10628"/>
        <x:row r="10629"/>
        <x:row r="10630"/>
        <x:row r="10631"/>
        <x:row r="10632"/>
        <x:row r="10633"/>
        <x:row r="10634"/>
        <x:row r="10635"/>
        <x:row r="10636"/>
        <x:row r="10637"/>
        <x:row r="10638"/>
        <x:row r="10639"/>
        <x:row r="10640"/>
        <x:row r="10641"/>
        <x:row r="10642"/>
        <x:row r="10643"/>
        <x:row r="10644"/>
        <x:row r="10645"/>
        <x:row r="10646"/>
        <x:row r="10647"/>
        <x:row r="10648"/>
        <x:row r="10649"/>
        <x:row r="10650"/>
        <x:row r="10651"/>
        <x:row r="10652"/>
        <x:row r="10653"/>
        <x:row r="10654"/>
        <x:row r="10655"/>
        <x:row r="10656"/>
        <x:row r="10657"/>
        <x:row r="10658"/>
        <x:row r="10659"/>
        <x:row r="10660"/>
        <x:row r="10661"/>
        <x:row r="10662"/>
        <x:row r="10663"/>
        <x:row r="10664"/>
        <x:row r="10665"/>
        <x:row r="10666"/>
        <x:row r="10667"/>
        <x:row r="10668"/>
        <x:row r="10669"/>
        <x:row r="10670"/>
        <x:row r="10671"/>
        <x:row r="10672"/>
        <x:row r="10673"/>
        <x:row r="10674"/>
        <x:row r="10675"/>
        <x:row r="10676"/>
        <x:row r="10677"/>
        <x:row r="10678"/>
        <x:row r="10679"/>
        <x:row r="10680"/>
        <x:row r="10681"/>
        <x:row r="10682"/>
        <x:row r="10683"/>
        <x:row r="10684"/>
        <x:row r="10685"/>
        <x:row r="10686"/>
        <x:row r="10687"/>
        <x:row r="10688"/>
        <x:row r="10689"/>
        <x:row r="10690"/>
        <x:row r="10691"/>
        <x:row r="10692"/>
        <x:row r="10693"/>
        <x:row r="10694"/>
        <x:row r="10695"/>
        <x:row r="10696"/>
        <x:row r="10697"/>
        <x:row r="10698"/>
        <x:row r="10699"/>
        <x:row r="10700"/>
        <x:row r="10701"/>
        <x:row r="10702"/>
        <x:row r="10703"/>
        <x:row r="10704"/>
        <x:row r="10705"/>
        <x:row r="10706"/>
        <x:row r="10707"/>
        <x:row r="10708"/>
        <x:row r="10709"/>
        <x:row r="10710"/>
        <x:row r="10711"/>
        <x:row r="10712"/>
        <x:row r="10713"/>
        <x:row r="10714"/>
        <x:row r="10715"/>
        <x:row r="10716"/>
        <x:row r="10717"/>
        <x:row r="10718"/>
        <x:row r="10719"/>
        <x:row r="10720"/>
        <x:row r="10721"/>
        <x:row r="10722"/>
        <x:row r="10723"/>
        <x:row r="10724"/>
        <x:row r="10725"/>
        <x:row r="10726"/>
        <x:row r="10727"/>
        <x:row r="10728"/>
        <x:row r="10729"/>
        <x:row r="10730"/>
        <x:row r="10731"/>
        <x:row r="10732"/>
        <x:row r="10733"/>
        <x:row r="10734"/>
        <x:row r="10735"/>
        <x:row r="10736"/>
        <x:row r="10737"/>
        <x:row r="10738"/>
        <x:row r="10739"/>
        <x:row r="10740"/>
        <x:row r="10741"/>
        <x:row r="10742"/>
        <x:row r="10743"/>
        <x:row r="10744"/>
        <x:row r="10745"/>
        <x:row r="10746"/>
        <x:row r="10747"/>
        <x:row r="10748"/>
        <x:row r="10749"/>
        <x:row r="10750"/>
        <x:row r="10751"/>
        <x:row r="10752"/>
        <x:row r="10753"/>
        <x:row r="10754"/>
        <x:row r="10755"/>
        <x:row r="10756"/>
        <x:row r="10757"/>
        <x:row r="10758"/>
        <x:row r="10759"/>
        <x:row r="10760"/>
        <x:row r="10761"/>
        <x:row r="10762"/>
        <x:row r="10763"/>
        <x:row r="10764"/>
        <x:row r="10765"/>
        <x:row r="10766"/>
        <x:row r="10767"/>
        <x:row r="10768"/>
        <x:row r="10769"/>
        <x:row r="10770"/>
        <x:row r="10771"/>
        <x:row r="10772"/>
        <x:row r="10773"/>
        <x:row r="10774"/>
        <x:row r="10775"/>
        <x:row r="10776"/>
        <x:row r="10777"/>
        <x:row r="10778"/>
        <x:row r="10779"/>
        <x:row r="10780"/>
        <x:row r="10781"/>
        <x:row r="10782"/>
        <x:row r="10783"/>
        <x:row r="10784"/>
        <x:row r="10785"/>
        <x:row r="10786"/>
        <x:row r="10787"/>
        <x:row r="10788"/>
        <x:row r="10789"/>
        <x:row r="10790"/>
        <x:row r="10791"/>
        <x:row r="10792"/>
        <x:row r="10793"/>
        <x:row r="10794"/>
        <x:row r="10795"/>
        <x:row r="10796"/>
        <x:row r="10797"/>
        <x:row r="10798"/>
        <x:row r="10799"/>
        <x:row r="10800"/>
        <x:row r="10801"/>
        <x:row r="10802"/>
        <x:row r="10803"/>
        <x:row r="10804"/>
        <x:row r="10805"/>
        <x:row r="10806"/>
        <x:row r="10807"/>
        <x:row r="10808"/>
        <x:row r="10809"/>
        <x:row r="10810"/>
        <x:row r="10811"/>
        <x:row r="10812"/>
        <x:row r="10813"/>
        <x:row r="10814"/>
        <x:row r="10815"/>
        <x:row r="10816"/>
        <x:row r="10817"/>
        <x:row r="10818"/>
        <x:row r="10819"/>
        <x:row r="10820"/>
        <x:row r="10821"/>
        <x:row r="10822"/>
        <x:row r="10823"/>
        <x:row r="10824"/>
        <x:row r="10825"/>
        <x:row r="10826"/>
        <x:row r="10827"/>
        <x:row r="10828"/>
        <x:row r="10829"/>
        <x:row r="10830"/>
        <x:row r="10831"/>
        <x:row r="10832"/>
        <x:row r="10833"/>
        <x:row r="10834"/>
        <x:row r="10835"/>
        <x:row r="10836"/>
        <x:row r="10837"/>
        <x:row r="10838"/>
        <x:row r="10839"/>
        <x:row r="10840"/>
        <x:row r="10841"/>
        <x:row r="10842"/>
        <x:row r="10843"/>
        <x:row r="10844"/>
        <x:row r="10845"/>
        <x:row r="10846"/>
        <x:row r="10847"/>
        <x:row r="10848"/>
        <x:row r="10849"/>
        <x:row r="10850"/>
        <x:row r="10851"/>
        <x:row r="10852"/>
        <x:row r="10853"/>
        <x:row r="10854"/>
        <x:row r="10855"/>
        <x:row r="10856"/>
        <x:row r="10857"/>
        <x:row r="10858"/>
        <x:row r="10859"/>
        <x:row r="10860"/>
        <x:row r="10861"/>
        <x:row r="10862"/>
        <x:row r="10863"/>
        <x:row r="10864"/>
        <x:row r="10865"/>
        <x:row r="10866"/>
        <x:row r="10867"/>
        <x:row r="10868"/>
        <x:row r="10869"/>
        <x:row r="10870"/>
        <x:row r="10871"/>
        <x:row r="10872"/>
        <x:row r="10873"/>
        <x:row r="10874"/>
        <x:row r="10875"/>
        <x:row r="10876"/>
        <x:row r="10877"/>
        <x:row r="10878"/>
        <x:row r="10879"/>
        <x:row r="10880"/>
        <x:row r="10881"/>
        <x:row r="10882"/>
        <x:row r="10883"/>
        <x:row r="10884"/>
        <x:row r="10885"/>
        <x:row r="10886"/>
        <x:row r="10887"/>
        <x:row r="10888"/>
        <x:row r="10889"/>
        <x:row r="10890"/>
        <x:row r="10891"/>
        <x:row r="10892"/>
        <x:row r="10893"/>
        <x:row r="10894"/>
        <x:row r="10895"/>
        <x:row r="10896"/>
        <x:row r="10897"/>
        <x:row r="10898"/>
        <x:row r="10899"/>
        <x:row r="10900"/>
        <x:row r="10901"/>
        <x:row r="10902"/>
        <x:row r="10903"/>
        <x:row r="10904"/>
        <x:row r="10905"/>
        <x:row r="10906"/>
        <x:row r="10907"/>
        <x:row r="10908"/>
        <x:row r="10909"/>
        <x:row r="10910"/>
        <x:row r="10911"/>
        <x:row r="10912"/>
        <x:row r="10913"/>
        <x:row r="10914"/>
        <x:row r="10915"/>
        <x:row r="10916"/>
        <x:row r="10917"/>
        <x:row r="10918"/>
        <x:row r="10919"/>
        <x:row r="10920"/>
        <x:row r="10921"/>
        <x:row r="10922"/>
        <x:row r="10923"/>
        <x:row r="10924"/>
        <x:row r="10925"/>
        <x:row r="10926"/>
        <x:row r="10927"/>
        <x:row r="10928"/>
        <x:row r="10929"/>
        <x:row r="10930"/>
        <x:row r="10931"/>
        <x:row r="10932"/>
        <x:row r="10933"/>
        <x:row r="10934"/>
        <x:row r="10935"/>
        <x:row r="10936"/>
        <x:row r="10937"/>
        <x:row r="10938"/>
        <x:row r="10939"/>
        <x:row r="10940"/>
        <x:row r="10941"/>
        <x:row r="10942"/>
        <x:row r="10943"/>
        <x:row r="10944"/>
        <x:row r="10945"/>
        <x:row r="10946"/>
        <x:row r="10947"/>
        <x:row r="10948"/>
        <x:row r="10949"/>
        <x:row r="10950"/>
        <x:row r="10951"/>
        <x:row r="10952"/>
        <x:row r="10953"/>
        <x:row r="10954"/>
        <x:row r="10955"/>
        <x:row r="10956"/>
        <x:row r="10957"/>
        <x:row r="10958"/>
        <x:row r="10959"/>
        <x:row r="10960"/>
        <x:row r="10961"/>
        <x:row r="10962"/>
        <x:row r="10963"/>
        <x:row r="10964"/>
        <x:row r="10965"/>
        <x:row r="10966"/>
        <x:row r="10967"/>
        <x:row r="10968"/>
        <x:row r="10969"/>
        <x:row r="10970"/>
        <x:row r="10971"/>
        <x:row r="10972"/>
        <x:row r="10973"/>
        <x:row r="10974"/>
        <x:row r="10975"/>
        <x:row r="10976"/>
        <x:row r="10977"/>
        <x:row r="10978"/>
        <x:row r="10979"/>
        <x:row r="10980"/>
        <x:row r="10981"/>
        <x:row r="10982"/>
        <x:row r="10983"/>
        <x:row r="10984"/>
        <x:row r="10985"/>
        <x:row r="10986"/>
        <x:row r="10987"/>
        <x:row r="10988"/>
        <x:row r="10989"/>
        <x:row r="10990"/>
        <x:row r="10991"/>
        <x:row r="10992"/>
        <x:row r="10993"/>
        <x:row r="10994"/>
        <x:row r="10995"/>
        <x:row r="10996"/>
        <x:row r="10997"/>
        <x:row r="10998"/>
        <x:row r="10999"/>
        <x:row r="11000"/>
        <x:row r="11001"/>
        <x:row r="11002"/>
        <x:row r="11003"/>
        <x:row r="11004"/>
        <x:row r="11005"/>
        <x:row r="11006"/>
        <x:row r="11007"/>
        <x:row r="11008"/>
        <x:row r="11009"/>
        <x:row r="11010"/>
        <x:row r="11011"/>
        <x:row r="11012"/>
        <x:row r="11013"/>
        <x:row r="11014"/>
        <x:row r="11015"/>
        <x:row r="11016"/>
        <x:row r="11017"/>
        <x:row r="11018"/>
        <x:row r="11019"/>
        <x:row r="11020"/>
        <x:row r="11021"/>
        <x:row r="11022"/>
        <x:row r="11023"/>
        <x:row r="11024"/>
        <x:row r="11025"/>
        <x:row r="11026"/>
        <x:row r="11027"/>
        <x:row r="11028"/>
        <x:row r="11029"/>
        <x:row r="11030"/>
        <x:row r="11031"/>
        <x:row r="11032"/>
        <x:row r="11033"/>
        <x:row r="11034"/>
        <x:row r="11035"/>
        <x:row r="11036"/>
        <x:row r="11037"/>
        <x:row r="11038"/>
        <x:row r="11039"/>
        <x:row r="11040"/>
        <x:row r="11041"/>
        <x:row r="11042"/>
        <x:row r="11043"/>
        <x:row r="11044"/>
        <x:row r="11045"/>
        <x:row r="11046"/>
        <x:row r="11047"/>
        <x:row r="11048"/>
        <x:row r="11049"/>
        <x:row r="11050"/>
        <x:row r="11051"/>
        <x:row r="11052"/>
        <x:row r="11053"/>
        <x:row r="11054"/>
        <x:row r="11055"/>
        <x:row r="11056"/>
        <x:row r="11057"/>
        <x:row r="11058"/>
        <x:row r="11059"/>
        <x:row r="11060"/>
        <x:row r="11061"/>
        <x:row r="11062"/>
        <x:row r="11063"/>
        <x:row r="11064"/>
        <x:row r="11065"/>
        <x:row r="11066"/>
        <x:row r="11067"/>
        <x:row r="11068"/>
        <x:row r="11069"/>
        <x:row r="11070"/>
        <x:row r="11071"/>
        <x:row r="11072"/>
        <x:row r="11073"/>
        <x:row r="11074"/>
        <x:row r="11075"/>
        <x:row r="11076"/>
        <x:row r="11077"/>
        <x:row r="11078"/>
        <x:row r="11079"/>
        <x:row r="11080"/>
        <x:row r="11081"/>
        <x:row r="11082"/>
        <x:row r="11083"/>
        <x:row r="11084"/>
        <x:row r="11085"/>
        <x:row r="11086"/>
        <x:row r="11087"/>
        <x:row r="11088"/>
        <x:row r="11089"/>
        <x:row r="11090"/>
        <x:row r="11091"/>
        <x:row r="11092"/>
        <x:row r="11093"/>
        <x:row r="11094"/>
        <x:row r="11095"/>
        <x:row r="11096"/>
        <x:row r="11097"/>
        <x:row r="11098"/>
        <x:row r="11099"/>
        <x:row r="11100"/>
        <x:row r="11101"/>
        <x:row r="11102"/>
        <x:row r="11103"/>
        <x:row r="11104"/>
        <x:row r="11105"/>
        <x:row r="11106"/>
        <x:row r="11107"/>
        <x:row r="11108"/>
        <x:row r="11109"/>
        <x:row r="11110"/>
        <x:row r="11111"/>
        <x:row r="11112"/>
        <x:row r="11113"/>
        <x:row r="11114"/>
        <x:row r="11115"/>
        <x:row r="11116"/>
        <x:row r="11117"/>
        <x:row r="11118"/>
        <x:row r="11119"/>
        <x:row r="11120"/>
        <x:row r="11121"/>
        <x:row r="11122"/>
        <x:row r="11123"/>
        <x:row r="11124"/>
        <x:row r="11125"/>
        <x:row r="11126"/>
        <x:row r="11127"/>
        <x:row r="11128"/>
        <x:row r="11129"/>
        <x:row r="11130"/>
        <x:row r="11131"/>
        <x:row r="11132"/>
        <x:row r="11133"/>
        <x:row r="11134"/>
        <x:row r="11135"/>
        <x:row r="11136"/>
        <x:row r="11137"/>
        <x:row r="11138"/>
        <x:row r="11139"/>
        <x:row r="11140"/>
        <x:row r="11141"/>
        <x:row r="11142"/>
        <x:row r="11143"/>
        <x:row r="11144"/>
        <x:row r="11145"/>
        <x:row r="11146"/>
        <x:row r="11147"/>
        <x:row r="11148"/>
        <x:row r="11149"/>
        <x:row r="11150"/>
        <x:row r="11151"/>
        <x:row r="11152"/>
        <x:row r="11153"/>
        <x:row r="11154"/>
        <x:row r="11155"/>
        <x:row r="11156"/>
        <x:row r="11157"/>
        <x:row r="11158"/>
        <x:row r="11159"/>
        <x:row r="11160"/>
        <x:row r="11161"/>
        <x:row r="11162"/>
        <x:row r="11163"/>
        <x:row r="11164"/>
        <x:row r="11165"/>
        <x:row r="11166"/>
        <x:row r="11167"/>
        <x:row r="11168"/>
        <x:row r="11169"/>
        <x:row r="11170"/>
        <x:row r="11171"/>
        <x:row r="11172"/>
        <x:row r="11173"/>
        <x:row r="11174"/>
        <x:row r="11175"/>
        <x:row r="11176"/>
        <x:row r="11177"/>
        <x:row r="11178"/>
        <x:row r="11179"/>
        <x:row r="11180"/>
        <x:row r="11181"/>
        <x:row r="11182"/>
        <x:row r="11183"/>
        <x:row r="11184"/>
        <x:row r="11185"/>
        <x:row r="11186"/>
        <x:row r="11187"/>
        <x:row r="11188"/>
        <x:row r="11189"/>
        <x:row r="11190"/>
        <x:row r="11191"/>
        <x:row r="11192"/>
        <x:row r="11193"/>
        <x:row r="11194"/>
        <x:row r="11195"/>
        <x:row r="11196"/>
        <x:row r="11197"/>
        <x:row r="11198"/>
        <x:row r="11199"/>
        <x:row r="11200"/>
        <x:row r="11201"/>
        <x:row r="11202"/>
        <x:row r="11203"/>
        <x:row r="11204"/>
        <x:row r="11205"/>
        <x:row r="11206"/>
        <x:row r="11207"/>
        <x:row r="11208"/>
        <x:row r="11209"/>
        <x:row r="11210"/>
        <x:row r="11211"/>
        <x:row r="11212"/>
        <x:row r="11213"/>
        <x:row r="11214"/>
        <x:row r="11215"/>
        <x:row r="11216"/>
        <x:row r="11217"/>
        <x:row r="11218"/>
        <x:row r="11219"/>
        <x:row r="11220"/>
        <x:row r="11221"/>
        <x:row r="11222"/>
        <x:row r="11223"/>
        <x:row r="11224"/>
        <x:row r="11225"/>
        <x:row r="11226"/>
        <x:row r="11227"/>
        <x:row r="11228"/>
        <x:row r="11229"/>
        <x:row r="11230"/>
        <x:row r="11231"/>
        <x:row r="11232"/>
        <x:row r="11233"/>
        <x:row r="11234"/>
        <x:row r="11235"/>
        <x:row r="11236"/>
        <x:row r="11237"/>
        <x:row r="11238"/>
        <x:row r="11239"/>
        <x:row r="11240"/>
        <x:row r="11241"/>
        <x:row r="11242"/>
        <x:row r="11243"/>
        <x:row r="11244"/>
        <x:row r="11245"/>
        <x:row r="11246"/>
        <x:row r="11247"/>
        <x:row r="11248"/>
        <x:row r="11249"/>
        <x:row r="11250"/>
        <x:row r="11251"/>
        <x:row r="11252"/>
        <x:row r="11253"/>
        <x:row r="11254"/>
        <x:row r="11255"/>
        <x:row r="11256"/>
        <x:row r="11257"/>
        <x:row r="11258"/>
        <x:row r="11259"/>
        <x:row r="11260"/>
        <x:row r="11261"/>
        <x:row r="11262"/>
        <x:row r="11263"/>
        <x:row r="11264"/>
        <x:row r="11265"/>
        <x:row r="11266"/>
        <x:row r="11267"/>
        <x:row r="11268"/>
        <x:row r="11269"/>
        <x:row r="11270"/>
        <x:row r="11271"/>
        <x:row r="11272"/>
        <x:row r="11273"/>
        <x:row r="11274"/>
        <x:row r="11275"/>
        <x:row r="11276"/>
        <x:row r="11277"/>
        <x:row r="11278"/>
        <x:row r="11279"/>
        <x:row r="11280"/>
        <x:row r="11281"/>
        <x:row r="11282"/>
        <x:row r="11283"/>
        <x:row r="11284"/>
        <x:row r="11285"/>
        <x:row r="11286"/>
        <x:row r="11287"/>
        <x:row r="11288"/>
        <x:row r="11289"/>
        <x:row r="11290"/>
        <x:row r="11291"/>
        <x:row r="11292"/>
        <x:row r="11293"/>
        <x:row r="11294"/>
        <x:row r="11295"/>
        <x:row r="11296"/>
        <x:row r="11297"/>
        <x:row r="11298"/>
        <x:row r="11299"/>
        <x:row r="11300"/>
        <x:row r="11301"/>
        <x:row r="11302"/>
        <x:row r="11303"/>
        <x:row r="11304"/>
        <x:row r="11305"/>
        <x:row r="11306"/>
        <x:row r="11307"/>
        <x:row r="11308"/>
        <x:row r="11309"/>
        <x:row r="11310"/>
        <x:row r="11311"/>
        <x:row r="11312"/>
        <x:row r="11313"/>
        <x:row r="11314"/>
        <x:row r="11315"/>
        <x:row r="11316"/>
        <x:row r="11317"/>
        <x:row r="11318"/>
        <x:row r="11319"/>
        <x:row r="11320"/>
        <x:row r="11321"/>
        <x:row r="11322"/>
        <x:row r="11323"/>
        <x:row r="11324"/>
        <x:row r="11325"/>
        <x:row r="11326"/>
        <x:row r="11327"/>
        <x:row r="11328"/>
        <x:row r="11329"/>
        <x:row r="11330"/>
        <x:row r="11331"/>
        <x:row r="11332"/>
        <x:row r="11333"/>
        <x:row r="11334"/>
        <x:row r="11335"/>
        <x:row r="11336"/>
        <x:row r="11337"/>
        <x:row r="11338"/>
        <x:row r="11339"/>
        <x:row r="11340"/>
        <x:row r="11341"/>
        <x:row r="11342"/>
        <x:row r="11343"/>
        <x:row r="11344"/>
        <x:row r="11345"/>
        <x:row r="11346"/>
        <x:row r="11347"/>
        <x:row r="11348"/>
        <x:row r="11349"/>
        <x:row r="11350"/>
        <x:row r="11351"/>
        <x:row r="11352"/>
        <x:row r="11353"/>
        <x:row r="11354"/>
        <x:row r="11355"/>
        <x:row r="11356"/>
        <x:row r="11357"/>
        <x:row r="11358"/>
        <x:row r="11359"/>
        <x:row r="11360"/>
        <x:row r="11361"/>
        <x:row r="11362"/>
        <x:row r="11363"/>
        <x:row r="11364"/>
        <x:row r="11365"/>
        <x:row r="11366"/>
        <x:row r="11367"/>
        <x:row r="11368"/>
        <x:row r="11369"/>
        <x:row r="11370"/>
        <x:row r="11371"/>
        <x:row r="11372"/>
        <x:row r="11373"/>
        <x:row r="11374"/>
        <x:row r="11375"/>
        <x:row r="11376"/>
        <x:row r="11377"/>
        <x:row r="11378"/>
        <x:row r="11379"/>
        <x:row r="11380"/>
        <x:row r="11381"/>
        <x:row r="11382"/>
        <x:row r="11383"/>
        <x:row r="11384"/>
        <x:row r="11385"/>
        <x:row r="11386"/>
        <x:row r="11387"/>
        <x:row r="11388"/>
        <x:row r="11389"/>
        <x:row r="11390"/>
        <x:row r="11391"/>
        <x:row r="11392"/>
        <x:row r="11393"/>
        <x:row r="11394"/>
        <x:row r="11395"/>
        <x:row r="11396"/>
        <x:row r="11397"/>
        <x:row r="11398"/>
        <x:row r="11399"/>
        <x:row r="11400"/>
        <x:row r="11401"/>
        <x:row r="11402"/>
        <x:row r="11403"/>
        <x:row r="11404"/>
        <x:row r="11405"/>
        <x:row r="11406"/>
        <x:row r="11407"/>
        <x:row r="11408"/>
        <x:row r="11409"/>
        <x:row r="11410"/>
        <x:row r="11411"/>
        <x:row r="11412"/>
        <x:row r="11413"/>
        <x:row r="11414"/>
        <x:row r="11415"/>
        <x:row r="11416"/>
        <x:row r="11417"/>
        <x:row r="11418"/>
        <x:row r="11419"/>
        <x:row r="11420"/>
        <x:row r="11421"/>
        <x:row r="11422"/>
        <x:row r="11423"/>
        <x:row r="11424"/>
        <x:row r="11425"/>
        <x:row r="11426"/>
        <x:row r="11427"/>
        <x:row r="11428"/>
        <x:row r="11429"/>
        <x:row r="11430"/>
        <x:row r="11431"/>
        <x:row r="11432"/>
        <x:row r="11433"/>
        <x:row r="11434"/>
        <x:row r="11435"/>
        <x:row r="11436"/>
        <x:row r="11437"/>
        <x:row r="11438"/>
        <x:row r="11439"/>
        <x:row r="11440"/>
        <x:row r="11441"/>
        <x:row r="11442"/>
        <x:row r="11443"/>
        <x:row r="11444"/>
        <x:row r="11445"/>
        <x:row r="11446"/>
        <x:row r="11447"/>
        <x:row r="11448"/>
        <x:row r="11449"/>
        <x:row r="11450"/>
        <x:row r="11451"/>
        <x:row r="11452"/>
        <x:row r="11453"/>
        <x:row r="11454"/>
        <x:row r="11455"/>
        <x:row r="11456"/>
        <x:row r="11457"/>
        <x:row r="11458"/>
        <x:row r="11459"/>
        <x:row r="11460"/>
        <x:row r="11461"/>
        <x:row r="11462"/>
        <x:row r="11463"/>
        <x:row r="11464"/>
        <x:row r="11465"/>
        <x:row r="11466"/>
        <x:row r="11467"/>
        <x:row r="11468"/>
        <x:row r="11469"/>
        <x:row r="11470"/>
        <x:row r="11471"/>
        <x:row r="11472"/>
        <x:row r="11473"/>
        <x:row r="11474"/>
        <x:row r="11475"/>
        <x:row r="11476"/>
        <x:row r="11477"/>
        <x:row r="11478"/>
        <x:row r="11479"/>
        <x:row r="11480"/>
        <x:row r="11481"/>
        <x:row r="11482"/>
        <x:row r="11483"/>
        <x:row r="11484"/>
        <x:row r="11485"/>
        <x:row r="11486"/>
        <x:row r="11487"/>
        <x:row r="11488"/>
        <x:row r="11489"/>
        <x:row r="11490"/>
        <x:row r="11491"/>
        <x:row r="11492"/>
        <x:row r="11493"/>
        <x:row r="11494"/>
        <x:row r="11495"/>
        <x:row r="11496"/>
        <x:row r="11497"/>
        <x:row r="11498"/>
        <x:row r="11499"/>
        <x:row r="11500"/>
        <x:row r="11501"/>
        <x:row r="11502"/>
        <x:row r="11503"/>
        <x:row r="11504"/>
        <x:row r="11505"/>
        <x:row r="11506"/>
        <x:row r="11507"/>
        <x:row r="11508"/>
        <x:row r="11509"/>
        <x:row r="11510"/>
        <x:row r="11511"/>
        <x:row r="11512"/>
        <x:row r="11513"/>
        <x:row r="11514"/>
        <x:row r="11515"/>
        <x:row r="11516"/>
        <x:row r="11517"/>
        <x:row r="11518"/>
        <x:row r="11519"/>
        <x:row r="11520"/>
        <x:row r="11521"/>
        <x:row r="11522"/>
        <x:row r="11523"/>
        <x:row r="11524"/>
        <x:row r="11525"/>
        <x:row r="11526"/>
        <x:row r="11527"/>
        <x:row r="11528"/>
        <x:row r="11529"/>
        <x:row r="11530"/>
        <x:row r="11531"/>
        <x:row r="11532"/>
        <x:row r="11533"/>
        <x:row r="11534"/>
        <x:row r="11535"/>
        <x:row r="11536"/>
        <x:row r="11537"/>
        <x:row r="11538"/>
        <x:row r="11539"/>
        <x:row r="11540"/>
        <x:row r="11541"/>
        <x:row r="11542"/>
        <x:row r="11543"/>
        <x:row r="11544"/>
        <x:row r="11545"/>
        <x:row r="11546"/>
        <x:row r="11547"/>
        <x:row r="11548"/>
        <x:row r="11549"/>
        <x:row r="11550"/>
        <x:row r="11551"/>
        <x:row r="11552"/>
        <x:row r="11553"/>
        <x:row r="11554"/>
        <x:row r="11555"/>
        <x:row r="11556"/>
        <x:row r="11557"/>
        <x:row r="11558"/>
        <x:row r="11559"/>
        <x:row r="11560"/>
        <x:row r="11561"/>
        <x:row r="11562"/>
        <x:row r="11563"/>
        <x:row r="11564"/>
        <x:row r="11565"/>
        <x:row r="11566"/>
        <x:row r="11567"/>
        <x:row r="11568"/>
        <x:row r="11569"/>
        <x:row r="11570"/>
        <x:row r="11571"/>
        <x:row r="11572"/>
        <x:row r="11573"/>
        <x:row r="11574"/>
        <x:row r="11575"/>
        <x:row r="11576"/>
        <x:row r="11577"/>
        <x:row r="11578"/>
        <x:row r="11579"/>
        <x:row r="11580"/>
        <x:row r="11581"/>
        <x:row r="11582"/>
        <x:row r="11583"/>
        <x:row r="11584"/>
        <x:row r="11585"/>
        <x:row r="11586"/>
        <x:row r="11587"/>
        <x:row r="11588"/>
        <x:row r="11589"/>
        <x:row r="11590"/>
        <x:row r="11591"/>
        <x:row r="11592"/>
        <x:row r="11593"/>
        <x:row r="11594"/>
        <x:row r="11595"/>
        <x:row r="11596"/>
        <x:row r="11597"/>
        <x:row r="11598"/>
        <x:row r="11599"/>
        <x:row r="11600"/>
        <x:row r="11601"/>
        <x:row r="11602"/>
        <x:row r="11603"/>
        <x:row r="11604"/>
        <x:row r="11605"/>
        <x:row r="11606"/>
        <x:row r="11607"/>
        <x:row r="11608"/>
        <x:row r="11609"/>
        <x:row r="11610"/>
        <x:row r="11611"/>
        <x:row r="11612"/>
        <x:row r="11613"/>
        <x:row r="11614"/>
        <x:row r="11615"/>
        <x:row r="11616"/>
        <x:row r="11617"/>
        <x:row r="11618"/>
        <x:row r="11619"/>
        <x:row r="11620"/>
        <x:row r="11621"/>
        <x:row r="11622"/>
        <x:row r="11623"/>
        <x:row r="11624"/>
        <x:row r="11625"/>
        <x:row r="11626"/>
        <x:row r="11627"/>
        <x:row r="11628"/>
        <x:row r="11629"/>
        <x:row r="11630"/>
        <x:row r="11631"/>
        <x:row r="11632"/>
        <x:row r="11633"/>
        <x:row r="11634"/>
        <x:row r="11635"/>
        <x:row r="11636"/>
        <x:row r="11637"/>
        <x:row r="11638"/>
        <x:row r="11639"/>
        <x:row r="11640"/>
        <x:row r="11641"/>
        <x:row r="11642"/>
        <x:row r="11643"/>
        <x:row r="11644"/>
        <x:row r="11645"/>
        <x:row r="11646"/>
        <x:row r="11647"/>
        <x:row r="11648"/>
        <x:row r="11649"/>
        <x:row r="11650"/>
        <x:row r="11651"/>
        <x:row r="11652"/>
        <x:row r="11653"/>
        <x:row r="11654"/>
        <x:row r="11655"/>
        <x:row r="11656"/>
        <x:row r="11657"/>
        <x:row r="11658"/>
        <x:row r="11659"/>
        <x:row r="11660"/>
        <x:row r="11661"/>
        <x:row r="11662"/>
        <x:row r="11663"/>
        <x:row r="11664"/>
        <x:row r="11665"/>
        <x:row r="11666"/>
        <x:row r="11667"/>
        <x:row r="11668"/>
        <x:row r="11669"/>
        <x:row r="11670"/>
        <x:row r="11671"/>
        <x:row r="11672"/>
        <x:row r="11673"/>
        <x:row r="11674"/>
        <x:row r="11675"/>
        <x:row r="11676"/>
        <x:row r="11677"/>
        <x:row r="11678"/>
        <x:row r="11679"/>
        <x:row r="11680"/>
        <x:row r="11681"/>
        <x:row r="11682"/>
        <x:row r="11683"/>
        <x:row r="11684"/>
        <x:row r="11685"/>
        <x:row r="11686"/>
        <x:row r="11687"/>
        <x:row r="11688"/>
        <x:row r="11689"/>
        <x:row r="11690"/>
        <x:row r="11691"/>
        <x:row r="11692"/>
        <x:row r="11693"/>
        <x:row r="11694"/>
        <x:row r="11695"/>
        <x:row r="11696"/>
        <x:row r="11697"/>
        <x:row r="11698"/>
        <x:row r="11699"/>
        <x:row r="11700"/>
        <x:row r="11701"/>
        <x:row r="11702"/>
        <x:row r="11703"/>
        <x:row r="11704"/>
        <x:row r="11705"/>
        <x:row r="11706"/>
        <x:row r="11707"/>
        <x:row r="11708"/>
        <x:row r="11709"/>
        <x:row r="11710"/>
        <x:row r="11711"/>
        <x:row r="11712"/>
        <x:row r="11713"/>
        <x:row r="11714"/>
        <x:row r="11715"/>
        <x:row r="11716"/>
        <x:row r="11717"/>
        <x:row r="11718"/>
        <x:row r="11719"/>
        <x:row r="11720"/>
        <x:row r="11721"/>
        <x:row r="11722"/>
        <x:row r="11723"/>
        <x:row r="11724"/>
        <x:row r="11725"/>
        <x:row r="11726"/>
        <x:row r="11727"/>
        <x:row r="11728"/>
        <x:row r="11729"/>
        <x:row r="11730"/>
        <x:row r="11731"/>
        <x:row r="11732"/>
        <x:row r="11733"/>
        <x:row r="11734"/>
        <x:row r="11735"/>
        <x:row r="11736"/>
        <x:row r="11737"/>
        <x:row r="11738"/>
        <x:row r="11739"/>
        <x:row r="11740"/>
        <x:row r="11741"/>
        <x:row r="11742"/>
        <x:row r="11743"/>
        <x:row r="11744"/>
        <x:row r="11745"/>
        <x:row r="11746"/>
        <x:row r="11747"/>
        <x:row r="11748"/>
        <x:row r="11749"/>
        <x:row r="11750"/>
        <x:row r="11751"/>
        <x:row r="11752"/>
        <x:row r="11753"/>
        <x:row r="11754"/>
        <x:row r="11755"/>
        <x:row r="11756"/>
        <x:row r="11757"/>
        <x:row r="11758"/>
        <x:row r="11759"/>
        <x:row r="11760"/>
        <x:row r="11761"/>
        <x:row r="11762"/>
        <x:row r="11763"/>
        <x:row r="11764"/>
        <x:row r="11765"/>
        <x:row r="11766"/>
        <x:row r="11767"/>
        <x:row r="11768"/>
        <x:row r="11769"/>
        <x:row r="11770"/>
        <x:row r="11771"/>
        <x:row r="11772"/>
        <x:row r="11773"/>
        <x:row r="11774"/>
        <x:row r="11775"/>
        <x:row r="11776"/>
        <x:row r="11777"/>
        <x:row r="11778"/>
        <x:row r="11779"/>
        <x:row r="11780"/>
        <x:row r="11781"/>
        <x:row r="11782"/>
        <x:row r="11783"/>
        <x:row r="11784"/>
        <x:row r="11785"/>
        <x:row r="11786"/>
        <x:row r="11787"/>
        <x:row r="11788"/>
        <x:row r="11789"/>
        <x:row r="11790"/>
        <x:row r="11791"/>
        <x:row r="11792"/>
        <x:row r="11793"/>
        <x:row r="11794"/>
        <x:row r="11795"/>
        <x:row r="11796"/>
        <x:row r="11797"/>
        <x:row r="11798"/>
        <x:row r="11799"/>
        <x:row r="11800"/>
        <x:row r="11801"/>
        <x:row r="11802"/>
        <x:row r="11803"/>
        <x:row r="11804"/>
        <x:row r="11805"/>
        <x:row r="11806"/>
        <x:row r="11807"/>
        <x:row r="11808"/>
        <x:row r="11809"/>
        <x:row r="11810"/>
        <x:row r="11811"/>
        <x:row r="11812"/>
        <x:row r="11813"/>
        <x:row r="11814"/>
        <x:row r="11815"/>
        <x:row r="11816"/>
        <x:row r="11817"/>
        <x:row r="11818"/>
        <x:row r="11819"/>
        <x:row r="11820"/>
        <x:row r="11821"/>
        <x:row r="11822"/>
        <x:row r="11823"/>
        <x:row r="11824"/>
        <x:row r="11825"/>
        <x:row r="11826"/>
        <x:row r="11827"/>
        <x:row r="11828"/>
        <x:row r="11829"/>
        <x:row r="11830"/>
        <x:row r="11831"/>
        <x:row r="11832"/>
        <x:row r="11833"/>
        <x:row r="11834"/>
        <x:row r="11835"/>
        <x:row r="11836"/>
        <x:row r="11837"/>
        <x:row r="11838"/>
        <x:row r="11839"/>
        <x:row r="11840"/>
        <x:row r="11841"/>
        <x:row r="11842"/>
        <x:row r="11843"/>
        <x:row r="11844"/>
        <x:row r="11845"/>
        <x:row r="11846"/>
        <x:row r="11847"/>
        <x:row r="11848"/>
        <x:row r="11849"/>
        <x:row r="11850"/>
        <x:row r="11851"/>
        <x:row r="11852"/>
        <x:row r="11853"/>
        <x:row r="11854"/>
        <x:row r="11855"/>
        <x:row r="11856"/>
        <x:row r="11857"/>
        <x:row r="11858"/>
        <x:row r="11859"/>
        <x:row r="11860"/>
        <x:row r="11861"/>
        <x:row r="11862"/>
        <x:row r="11863"/>
        <x:row r="11864"/>
        <x:row r="11865"/>
        <x:row r="11866"/>
        <x:row r="11867"/>
        <x:row r="11868"/>
        <x:row r="11869"/>
        <x:row r="11870"/>
        <x:row r="11871"/>
        <x:row r="11872"/>
        <x:row r="11873"/>
        <x:row r="11874"/>
        <x:row r="11875"/>
        <x:row r="11876"/>
        <x:row r="11877"/>
        <x:row r="11878"/>
        <x:row r="11879"/>
        <x:row r="11880"/>
        <x:row r="11881"/>
        <x:row r="11882"/>
        <x:row r="11883"/>
        <x:row r="11884"/>
        <x:row r="11885"/>
        <x:row r="11886"/>
        <x:row r="11887"/>
        <x:row r="11888"/>
        <x:row r="11889"/>
        <x:row r="11890"/>
        <x:row r="11891"/>
        <x:row r="11892"/>
        <x:row r="11893"/>
        <x:row r="11894"/>
        <x:row r="11895"/>
        <x:row r="11896"/>
        <x:row r="11897"/>
        <x:row r="11898"/>
        <x:row r="11899"/>
        <x:row r="11900"/>
        <x:row r="11901"/>
        <x:row r="11902"/>
        <x:row r="11903"/>
        <x:row r="11904"/>
        <x:row r="11905"/>
        <x:row r="11906"/>
        <x:row r="11907"/>
        <x:row r="11908"/>
        <x:row r="11909"/>
        <x:row r="11910"/>
        <x:row r="11911"/>
        <x:row r="11912"/>
        <x:row r="11913"/>
        <x:row r="11914"/>
        <x:row r="11915"/>
        <x:row r="11916"/>
        <x:row r="11917"/>
        <x:row r="11918"/>
        <x:row r="11919"/>
        <x:row r="11920"/>
        <x:row r="11921"/>
        <x:row r="11922"/>
        <x:row r="11923"/>
        <x:row r="11924"/>
        <x:row r="11925"/>
        <x:row r="11926"/>
        <x:row r="11927"/>
        <x:row r="11928"/>
        <x:row r="11929"/>
        <x:row r="11930"/>
        <x:row r="11931"/>
        <x:row r="11932"/>
        <x:row r="11933"/>
        <x:row r="11934"/>
        <x:row r="11935"/>
        <x:row r="11936"/>
        <x:row r="11937"/>
        <x:row r="11938"/>
        <x:row r="11939"/>
        <x:row r="11940"/>
        <x:row r="11941"/>
        <x:row r="11942"/>
        <x:row r="11943"/>
        <x:row r="11944"/>
        <x:row r="11945"/>
        <x:row r="11946"/>
        <x:row r="11947"/>
        <x:row r="11948"/>
        <x:row r="11949"/>
        <x:row r="11950"/>
        <x:row r="11951"/>
        <x:row r="11952"/>
        <x:row r="11953"/>
        <x:row r="11954"/>
        <x:row r="11955"/>
        <x:row r="11956"/>
        <x:row r="11957"/>
        <x:row r="11958"/>
        <x:row r="11959"/>
        <x:row r="11960"/>
        <x:row r="11961"/>
        <x:row r="11962"/>
        <x:row r="11963"/>
        <x:row r="11964"/>
        <x:row r="11965"/>
        <x:row r="11966"/>
        <x:row r="11967"/>
        <x:row r="11968"/>
        <x:row r="11969"/>
        <x:row r="11970"/>
        <x:row r="11971"/>
        <x:row r="11972"/>
        <x:row r="11973"/>
        <x:row r="11974"/>
        <x:row r="11975"/>
        <x:row r="11976"/>
        <x:row r="11977"/>
        <x:row r="11978"/>
        <x:row r="11979"/>
        <x:row r="11980"/>
        <x:row r="11981"/>
        <x:row r="11982"/>
        <x:row r="11983"/>
        <x:row r="11984"/>
        <x:row r="11985"/>
        <x:row r="11986"/>
        <x:row r="11987"/>
        <x:row r="11988"/>
        <x:row r="11989"/>
        <x:row r="11990"/>
        <x:row r="11991"/>
        <x:row r="11992"/>
        <x:row r="11993"/>
        <x:row r="11994"/>
        <x:row r="11995"/>
        <x:row r="11996"/>
        <x:row r="11997"/>
        <x:row r="11998"/>
        <x:row r="11999"/>
        <x:row r="12000"/>
        <x:row r="12001"/>
        <x:row r="12002"/>
        <x:row r="12003"/>
        <x:row r="12004"/>
        <x:row r="12005"/>
        <x:row r="12006"/>
        <x:row r="12007"/>
        <x:row r="12008"/>
        <x:row r="12009"/>
        <x:row r="12010"/>
        <x:row r="12011"/>
        <x:row r="12012"/>
        <x:row r="12013"/>
        <x:row r="12014"/>
        <x:row r="12015"/>
        <x:row r="12016"/>
        <x:row r="12017"/>
        <x:row r="12018"/>
        <x:row r="12019"/>
        <x:row r="12020"/>
        <x:row r="12021"/>
        <x:row r="12022"/>
        <x:row r="12023"/>
        <x:row r="12024"/>
        <x:row r="12025"/>
        <x:row r="12026"/>
        <x:row r="12027"/>
        <x:row r="12028"/>
        <x:row r="12029"/>
        <x:row r="12030"/>
        <x:row r="12031"/>
        <x:row r="12032"/>
        <x:row r="12033"/>
        <x:row r="12034"/>
        <x:row r="12035"/>
        <x:row r="12036"/>
        <x:row r="12037"/>
        <x:row r="12038"/>
        <x:row r="12039"/>
        <x:row r="12040"/>
        <x:row r="12041"/>
        <x:row r="12042"/>
        <x:row r="12043"/>
        <x:row r="12044"/>
        <x:row r="12045"/>
        <x:row r="12046"/>
        <x:row r="12047"/>
        <x:row r="12048"/>
        <x:row r="12049"/>
        <x:row r="12050"/>
        <x:row r="12051"/>
        <x:row r="12052"/>
        <x:row r="12053"/>
        <x:row r="12054"/>
        <x:row r="12055"/>
        <x:row r="12056"/>
        <x:row r="12057"/>
        <x:row r="12058"/>
        <x:row r="12059"/>
        <x:row r="12060"/>
        <x:row r="12061"/>
        <x:row r="12062"/>
        <x:row r="12063"/>
        <x:row r="12064"/>
        <x:row r="12065"/>
        <x:row r="12066"/>
        <x:row r="12067"/>
        <x:row r="12068"/>
        <x:row r="12069"/>
        <x:row r="12070"/>
        <x:row r="12071"/>
        <x:row r="12072"/>
        <x:row r="12073"/>
        <x:row r="12074"/>
        <x:row r="12075"/>
        <x:row r="12076"/>
        <x:row r="12077"/>
        <x:row r="12078"/>
        <x:row r="12079"/>
        <x:row r="12080"/>
        <x:row r="12081"/>
        <x:row r="12082"/>
        <x:row r="12083"/>
        <x:row r="12084"/>
        <x:row r="12085"/>
        <x:row r="12086"/>
        <x:row r="12087"/>
        <x:row r="12088"/>
        <x:row r="12089"/>
        <x:row r="12090"/>
        <x:row r="12091"/>
        <x:row r="12092"/>
        <x:row r="12093"/>
        <x:row r="12094"/>
        <x:row r="12095"/>
        <x:row r="12096"/>
        <x:row r="12097"/>
        <x:row r="12098"/>
        <x:row r="12099"/>
        <x:row r="12100"/>
        <x:row r="12101"/>
        <x:row r="12102"/>
        <x:row r="12103"/>
        <x:row r="12104"/>
        <x:row r="12105"/>
        <x:row r="12106"/>
        <x:row r="12107"/>
        <x:row r="12108"/>
        <x:row r="12109"/>
        <x:row r="12110"/>
        <x:row r="12111"/>
        <x:row r="12112"/>
        <x:row r="12113"/>
        <x:row r="12114"/>
        <x:row r="12115"/>
        <x:row r="12116"/>
        <x:row r="12117"/>
        <x:row r="12118"/>
        <x:row r="12119"/>
        <x:row r="12120"/>
        <x:row r="12121"/>
        <x:row r="12122"/>
        <x:row r="12123"/>
        <x:row r="12124"/>
        <x:row r="12125"/>
        <x:row r="12126"/>
        <x:row r="12127"/>
        <x:row r="12128"/>
        <x:row r="12129"/>
        <x:row r="12130"/>
        <x:row r="12131"/>
        <x:row r="12132"/>
        <x:row r="12133"/>
        <x:row r="12134"/>
        <x:row r="12135"/>
        <x:row r="12136"/>
        <x:row r="12137"/>
        <x:row r="12138"/>
        <x:row r="12139"/>
        <x:row r="12140"/>
        <x:row r="12141"/>
        <x:row r="12142"/>
        <x:row r="12143"/>
        <x:row r="12144"/>
        <x:row r="12145"/>
        <x:row r="12146"/>
        <x:row r="12147"/>
        <x:row r="12148"/>
        <x:row r="12149"/>
        <x:row r="12150"/>
        <x:row r="12151"/>
        <x:row r="12152"/>
        <x:row r="12153"/>
        <x:row r="12154"/>
        <x:row r="12155"/>
        <x:row r="12156"/>
        <x:row r="12157"/>
        <x:row r="12158"/>
        <x:row r="12159"/>
        <x:row r="12160"/>
        <x:row r="12161"/>
        <x:row r="12162"/>
        <x:row r="12163"/>
        <x:row r="12164"/>
        <x:row r="12165"/>
        <x:row r="12166"/>
        <x:row r="12167"/>
        <x:row r="12168"/>
        <x:row r="12169"/>
        <x:row r="12170"/>
        <x:row r="12171"/>
        <x:row r="12172"/>
        <x:row r="12173"/>
        <x:row r="12174"/>
        <x:row r="12175"/>
        <x:row r="12176"/>
        <x:row r="12177"/>
        <x:row r="12178"/>
        <x:row r="12179"/>
        <x:row r="12180"/>
        <x:row r="12181"/>
        <x:row r="12182"/>
        <x:row r="12183"/>
        <x:row r="12184"/>
        <x:row r="12185"/>
        <x:row r="12186"/>
        <x:row r="12187"/>
        <x:row r="12188"/>
        <x:row r="12189"/>
        <x:row r="12190"/>
        <x:row r="12191"/>
        <x:row r="12192"/>
        <x:row r="12193"/>
        <x:row r="12194"/>
        <x:row r="12195"/>
        <x:row r="12196"/>
        <x:row r="12197"/>
        <x:row r="12198"/>
        <x:row r="12199"/>
        <x:row r="12200"/>
        <x:row r="12201"/>
        <x:row r="12202"/>
        <x:row r="12203"/>
        <x:row r="12204"/>
        <x:row r="12205"/>
        <x:row r="12206"/>
        <x:row r="12207"/>
        <x:row r="12208"/>
        <x:row r="12209"/>
        <x:row r="12210"/>
        <x:row r="12211"/>
        <x:row r="12212"/>
        <x:row r="12213"/>
        <x:row r="12214"/>
        <x:row r="12215"/>
        <x:row r="12216"/>
        <x:row r="12217"/>
        <x:row r="12218"/>
        <x:row r="12219"/>
        <x:row r="12220"/>
        <x:row r="12221"/>
        <x:row r="12222"/>
        <x:row r="12223"/>
        <x:row r="12224"/>
        <x:row r="12225"/>
        <x:row r="12226"/>
        <x:row r="12227"/>
        <x:row r="12228"/>
        <x:row r="12229"/>
        <x:row r="12230"/>
        <x:row r="12231"/>
        <x:row r="12232"/>
        <x:row r="12233"/>
        <x:row r="12234"/>
        <x:row r="12235"/>
        <x:row r="12236"/>
        <x:row r="12237"/>
        <x:row r="12238"/>
        <x:row r="12239"/>
        <x:row r="12240"/>
        <x:row r="12241"/>
        <x:row r="12242"/>
        <x:row r="12243"/>
        <x:row r="12244"/>
        <x:row r="12245"/>
        <x:row r="12246"/>
        <x:row r="12247"/>
        <x:row r="12248"/>
        <x:row r="12249"/>
        <x:row r="12250"/>
        <x:row r="12251"/>
        <x:row r="12252"/>
        <x:row r="12253"/>
        <x:row r="12254"/>
        <x:row r="12255"/>
        <x:row r="12256"/>
        <x:row r="12257"/>
        <x:row r="12258"/>
        <x:row r="12259"/>
        <x:row r="12260"/>
        <x:row r="12261"/>
        <x:row r="12262"/>
        <x:row r="12263"/>
        <x:row r="12264"/>
        <x:row r="12265"/>
        <x:row r="12266"/>
        <x:row r="12267"/>
        <x:row r="12268"/>
        <x:row r="12269"/>
        <x:row r="12270"/>
        <x:row r="12271"/>
        <x:row r="12272"/>
        <x:row r="12273"/>
        <x:row r="12274"/>
        <x:row r="12275"/>
        <x:row r="12276"/>
        <x:row r="12277"/>
        <x:row r="12278"/>
        <x:row r="12279"/>
        <x:row r="12280"/>
        <x:row r="12281"/>
        <x:row r="12282"/>
        <x:row r="12283"/>
        <x:row r="12284"/>
        <x:row r="12285"/>
        <x:row r="12286"/>
        <x:row r="12287"/>
        <x:row r="12288"/>
        <x:row r="12289"/>
        <x:row r="12290"/>
        <x:row r="12291"/>
        <x:row r="12292"/>
        <x:row r="12293"/>
        <x:row r="12294"/>
        <x:row r="12295"/>
        <x:row r="12296"/>
        <x:row r="12297"/>
        <x:row r="12298"/>
        <x:row r="12299"/>
        <x:row r="12300"/>
        <x:row r="12301"/>
        <x:row r="12302"/>
        <x:row r="12303"/>
        <x:row r="12304"/>
        <x:row r="12305"/>
        <x:row r="12306"/>
        <x:row r="12307"/>
        <x:row r="12308"/>
        <x:row r="12309"/>
        <x:row r="12310"/>
        <x:row r="12311"/>
        <x:row r="12312"/>
        <x:row r="12313"/>
        <x:row r="12314"/>
        <x:row r="12315"/>
        <x:row r="12316"/>
        <x:row r="12317"/>
        <x:row r="12318"/>
        <x:row r="12319"/>
        <x:row r="12320"/>
        <x:row r="12321"/>
        <x:row r="12322"/>
        <x:row r="12323"/>
        <x:row r="12324"/>
        <x:row r="12325"/>
        <x:row r="12326"/>
        <x:row r="12327"/>
        <x:row r="12328"/>
        <x:row r="12329"/>
        <x:row r="12330"/>
        <x:row r="12331"/>
        <x:row r="12332"/>
        <x:row r="12333"/>
        <x:row r="12334"/>
        <x:row r="12335"/>
        <x:row r="12336"/>
        <x:row r="12337"/>
        <x:row r="12338"/>
        <x:row r="12339"/>
        <x:row r="12340"/>
        <x:row r="12341"/>
        <x:row r="12342"/>
        <x:row r="12343"/>
        <x:row r="12344"/>
        <x:row r="12345"/>
        <x:row r="12346"/>
        <x:row r="12347"/>
        <x:row r="12348"/>
        <x:row r="12349"/>
        <x:row r="12350"/>
        <x:row r="12351"/>
        <x:row r="12352"/>
        <x:row r="12353"/>
        <x:row r="12354"/>
        <x:row r="12355"/>
        <x:row r="12356"/>
        <x:row r="12357"/>
        <x:row r="12358"/>
        <x:row r="12359"/>
        <x:row r="12360"/>
        <x:row r="12361"/>
        <x:row r="12362"/>
        <x:row r="12363"/>
        <x:row r="12364"/>
        <x:row r="12365"/>
        <x:row r="12366"/>
        <x:row r="12367"/>
        <x:row r="12368"/>
        <x:row r="12369"/>
        <x:row r="12370"/>
        <x:row r="12371"/>
        <x:row r="12372"/>
        <x:row r="12373"/>
        <x:row r="12374"/>
        <x:row r="12375"/>
        <x:row r="12376"/>
        <x:row r="12377"/>
        <x:row r="12378"/>
        <x:row r="12379"/>
        <x:row r="12380"/>
        <x:row r="12381"/>
        <x:row r="12382"/>
        <x:row r="12383"/>
        <x:row r="12384"/>
        <x:row r="12385"/>
        <x:row r="12386"/>
        <x:row r="12387"/>
        <x:row r="12388"/>
        <x:row r="12389"/>
        <x:row r="12390"/>
        <x:row r="12391"/>
        <x:row r="12392"/>
        <x:row r="12393"/>
        <x:row r="12394"/>
        <x:row r="12395"/>
        <x:row r="12396"/>
        <x:row r="12397"/>
        <x:row r="12398"/>
        <x:row r="12399"/>
        <x:row r="12400"/>
        <x:row r="12401"/>
        <x:row r="12402"/>
        <x:row r="12403"/>
        <x:row r="12404"/>
        <x:row r="12405"/>
        <x:row r="12406"/>
        <x:row r="12407"/>
        <x:row r="12408"/>
        <x:row r="12409"/>
        <x:row r="12410"/>
        <x:row r="12411"/>
        <x:row r="12412"/>
        <x:row r="12413"/>
        <x:row r="12414"/>
        <x:row r="12415"/>
        <x:row r="12416"/>
        <x:row r="12417"/>
        <x:row r="12418"/>
        <x:row r="12419"/>
        <x:row r="12420"/>
        <x:row r="12421"/>
        <x:row r="12422"/>
        <x:row r="12423"/>
        <x:row r="12424"/>
        <x:row r="12425"/>
        <x:row r="12426"/>
        <x:row r="12427"/>
        <x:row r="12428"/>
        <x:row r="12429"/>
        <x:row r="12430"/>
        <x:row r="12431"/>
        <x:row r="12432"/>
        <x:row r="12433"/>
        <x:row r="12434"/>
        <x:row r="12435"/>
        <x:row r="12436"/>
        <x:row r="12437"/>
        <x:row r="12438"/>
        <x:row r="12439"/>
        <x:row r="12440"/>
        <x:row r="12441"/>
        <x:row r="12442"/>
        <x:row r="12443"/>
        <x:row r="12444"/>
        <x:row r="12445"/>
        <x:row r="12446"/>
        <x:row r="12447"/>
        <x:row r="12448"/>
        <x:row r="12449"/>
        <x:row r="12450"/>
        <x:row r="12451"/>
        <x:row r="12452"/>
        <x:row r="12453"/>
        <x:row r="12454"/>
        <x:row r="12455"/>
        <x:row r="12456"/>
        <x:row r="12457"/>
        <x:row r="12458"/>
        <x:row r="12459"/>
        <x:row r="12460"/>
        <x:row r="12461"/>
        <x:row r="12462"/>
        <x:row r="12463"/>
        <x:row r="12464"/>
        <x:row r="12465"/>
        <x:row r="12466"/>
        <x:row r="12467"/>
        <x:row r="12468"/>
        <x:row r="12469"/>
        <x:row r="12470"/>
        <x:row r="12471"/>
        <x:row r="12472"/>
        <x:row r="12473"/>
        <x:row r="12474"/>
        <x:row r="12475"/>
        <x:row r="12476"/>
        <x:row r="12477"/>
        <x:row r="12478"/>
        <x:row r="12479"/>
        <x:row r="12480"/>
        <x:row r="12481"/>
        <x:row r="12482"/>
        <x:row r="12483"/>
        <x:row r="12484"/>
        <x:row r="12485"/>
        <x:row r="12486"/>
        <x:row r="12487"/>
        <x:row r="12488"/>
        <x:row r="12489"/>
        <x:row r="12490"/>
        <x:row r="12491"/>
        <x:row r="12492"/>
        <x:row r="12493"/>
        <x:row r="12494"/>
        <x:row r="12495"/>
        <x:row r="12496"/>
        <x:row r="12497"/>
        <x:row r="12498"/>
        <x:row r="12499"/>
        <x:row r="12500"/>
        <x:row r="12501"/>
        <x:row r="12502"/>
        <x:row r="12503"/>
        <x:row r="12504"/>
        <x:row r="12505"/>
        <x:row r="12506"/>
        <x:row r="12507"/>
        <x:row r="12508"/>
        <x:row r="12509"/>
        <x:row r="12510"/>
        <x:row r="12511"/>
        <x:row r="12512"/>
        <x:row r="12513"/>
        <x:row r="12514"/>
        <x:row r="12515"/>
        <x:row r="12516"/>
        <x:row r="12517"/>
        <x:row r="12518"/>
        <x:row r="12519"/>
        <x:row r="12520"/>
        <x:row r="12521"/>
        <x:row r="12522"/>
        <x:row r="12523"/>
        <x:row r="12524"/>
        <x:row r="12525"/>
        <x:row r="12526"/>
        <x:row r="12527"/>
        <x:row r="12528"/>
        <x:row r="12529"/>
        <x:row r="12530"/>
        <x:row r="12531"/>
        <x:row r="12532"/>
        <x:row r="12533"/>
        <x:row r="12534"/>
        <x:row r="12535"/>
        <x:row r="12536"/>
        <x:row r="12537"/>
        <x:row r="12538"/>
        <x:row r="12539"/>
        <x:row r="12540"/>
        <x:row r="12541"/>
        <x:row r="12542"/>
        <x:row r="12543"/>
        <x:row r="12544"/>
        <x:row r="12545"/>
        <x:row r="12546"/>
        <x:row r="12547"/>
        <x:row r="12548"/>
        <x:row r="12549"/>
        <x:row r="12550"/>
        <x:row r="12551"/>
        <x:row r="12552"/>
        <x:row r="12553"/>
        <x:row r="12554"/>
        <x:row r="12555"/>
        <x:row r="12556"/>
        <x:row r="12557"/>
        <x:row r="12558"/>
        <x:row r="12559"/>
        <x:row r="12560"/>
        <x:row r="12561"/>
        <x:row r="12562"/>
        <x:row r="12563"/>
        <x:row r="12564"/>
        <x:row r="12565"/>
        <x:row r="12566"/>
        <x:row r="12567"/>
        <x:row r="12568"/>
        <x:row r="12569"/>
        <x:row r="12570"/>
        <x:row r="12571"/>
        <x:row r="12572"/>
        <x:row r="12573"/>
        <x:row r="12574"/>
        <x:row r="12575"/>
        <x:row r="12576"/>
        <x:row r="12577"/>
        <x:row r="12578"/>
        <x:row r="12579"/>
        <x:row r="12580"/>
        <x:row r="12581"/>
        <x:row r="12582"/>
        <x:row r="12583"/>
        <x:row r="12584"/>
        <x:row r="12585"/>
        <x:row r="12586"/>
        <x:row r="12587"/>
        <x:row r="12588"/>
        <x:row r="12589"/>
        <x:row r="12590"/>
        <x:row r="12591"/>
        <x:row r="12592"/>
        <x:row r="12593"/>
        <x:row r="12594"/>
        <x:row r="12595"/>
        <x:row r="12596"/>
        <x:row r="12597"/>
        <x:row r="12598"/>
        <x:row r="12599"/>
        <x:row r="12600"/>
        <x:row r="12601"/>
        <x:row r="12602"/>
        <x:row r="12603"/>
        <x:row r="12604"/>
        <x:row r="12605"/>
        <x:row r="12606"/>
        <x:row r="12607"/>
        <x:row r="12608"/>
        <x:row r="12609"/>
        <x:row r="12610"/>
        <x:row r="12611"/>
        <x:row r="12612"/>
        <x:row r="12613"/>
        <x:row r="12614"/>
        <x:row r="12615"/>
        <x:row r="12616"/>
        <x:row r="12617"/>
        <x:row r="12618"/>
        <x:row r="12619"/>
        <x:row r="12620"/>
        <x:row r="12621"/>
        <x:row r="12622"/>
        <x:row r="12623"/>
        <x:row r="12624"/>
        <x:row r="12625"/>
        <x:row r="12626"/>
        <x:row r="12627"/>
        <x:row r="12628"/>
        <x:row r="12629"/>
        <x:row r="12630"/>
        <x:row r="12631"/>
        <x:row r="12632"/>
        <x:row r="12633"/>
        <x:row r="12634"/>
        <x:row r="12635"/>
        <x:row r="12636"/>
        <x:row r="12637"/>
        <x:row r="12638"/>
        <x:row r="12639"/>
        <x:row r="12640"/>
        <x:row r="12641"/>
        <x:row r="12642"/>
        <x:row r="12643"/>
        <x:row r="12644"/>
        <x:row r="12645"/>
        <x:row r="12646"/>
        <x:row r="12647"/>
        <x:row r="12648"/>
        <x:row r="12649"/>
        <x:row r="12650"/>
        <x:row r="12651"/>
        <x:row r="12652"/>
        <x:row r="12653"/>
        <x:row r="12654"/>
        <x:row r="12655"/>
        <x:row r="12656"/>
        <x:row r="12657"/>
        <x:row r="12658"/>
        <x:row r="12659"/>
        <x:row r="12660"/>
        <x:row r="12661"/>
        <x:row r="12662"/>
        <x:row r="12663"/>
        <x:row r="12664"/>
        <x:row r="12665"/>
        <x:row r="12666"/>
        <x:row r="12667"/>
        <x:row r="12668"/>
        <x:row r="12669"/>
        <x:row r="12670"/>
        <x:row r="12671"/>
        <x:row r="12672"/>
        <x:row r="12673"/>
        <x:row r="12674"/>
        <x:row r="12675"/>
        <x:row r="12676"/>
        <x:row r="12677"/>
        <x:row r="12678"/>
        <x:row r="12679"/>
        <x:row r="12680"/>
        <x:row r="12681"/>
        <x:row r="12682"/>
        <x:row r="12683"/>
        <x:row r="12684"/>
        <x:row r="12685"/>
        <x:row r="12686"/>
        <x:row r="12687"/>
        <x:row r="12688"/>
        <x:row r="12689"/>
        <x:row r="12690"/>
        <x:row r="12691"/>
        <x:row r="12692"/>
        <x:row r="12693"/>
        <x:row r="12694"/>
        <x:row r="12695"/>
        <x:row r="12696"/>
        <x:row r="12697"/>
        <x:row r="12698"/>
        <x:row r="12699"/>
        <x:row r="12700"/>
        <x:row r="12701"/>
        <x:row r="12702"/>
        <x:row r="12703"/>
        <x:row r="12704"/>
        <x:row r="12705"/>
        <x:row r="12706"/>
        <x:row r="12707"/>
        <x:row r="12708"/>
        <x:row r="12709"/>
        <x:row r="12710"/>
        <x:row r="12711"/>
        <x:row r="12712"/>
        <x:row r="12713"/>
        <x:row r="12714"/>
        <x:row r="12715"/>
        <x:row r="12716"/>
        <x:row r="12717"/>
        <x:row r="12718"/>
        <x:row r="12719"/>
        <x:row r="12720"/>
        <x:row r="12721"/>
        <x:row r="12722"/>
        <x:row r="12723"/>
        <x:row r="12724"/>
        <x:row r="12725"/>
        <x:row r="12726"/>
        <x:row r="12727"/>
        <x:row r="12728"/>
        <x:row r="12729"/>
        <x:row r="12730"/>
        <x:row r="12731"/>
        <x:row r="12732"/>
        <x:row r="12733"/>
        <x:row r="12734"/>
        <x:row r="12735"/>
        <x:row r="12736"/>
        <x:row r="12737"/>
        <x:row r="12738"/>
        <x:row r="12739"/>
        <x:row r="12740"/>
        <x:row r="12741"/>
        <x:row r="12742"/>
        <x:row r="12743"/>
        <x:row r="12744"/>
        <x:row r="12745"/>
        <x:row r="12746"/>
        <x:row r="12747"/>
        <x:row r="12748"/>
        <x:row r="12749"/>
        <x:row r="12750"/>
        <x:row r="12751"/>
        <x:row r="12752"/>
        <x:row r="12753"/>
        <x:row r="12754"/>
        <x:row r="12755"/>
        <x:row r="12756"/>
        <x:row r="12757"/>
        <x:row r="12758"/>
        <x:row r="12759"/>
        <x:row r="12760"/>
        <x:row r="12761"/>
        <x:row r="12762"/>
        <x:row r="12763"/>
        <x:row r="12764"/>
        <x:row r="12765"/>
        <x:row r="12766"/>
        <x:row r="12767"/>
        <x:row r="12768"/>
        <x:row r="12769"/>
        <x:row r="12770"/>
        <x:row r="12771"/>
        <x:row r="12772"/>
        <x:row r="12773"/>
        <x:row r="12774"/>
        <x:row r="12775"/>
        <x:row r="12776"/>
        <x:row r="12777"/>
        <x:row r="12778"/>
        <x:row r="12779"/>
        <x:row r="12780"/>
        <x:row r="12781"/>
        <x:row r="12782"/>
        <x:row r="12783"/>
        <x:row r="12784"/>
        <x:row r="12785"/>
        <x:row r="12786"/>
        <x:row r="12787"/>
        <x:row r="12788"/>
        <x:row r="12789"/>
        <x:row r="12790"/>
        <x:row r="12791"/>
        <x:row r="12792"/>
        <x:row r="12793"/>
        <x:row r="12794"/>
        <x:row r="12795"/>
        <x:row r="12796"/>
        <x:row r="12797"/>
        <x:row r="12798"/>
        <x:row r="12799"/>
        <x:row r="12800"/>
        <x:row r="12801"/>
        <x:row r="12802"/>
        <x:row r="12803"/>
        <x:row r="12804"/>
        <x:row r="12805"/>
        <x:row r="12806"/>
        <x:row r="12807"/>
        <x:row r="12808"/>
        <x:row r="12809"/>
        <x:row r="12810"/>
        <x:row r="12811"/>
        <x:row r="12812"/>
        <x:row r="12813"/>
        <x:row r="12814"/>
        <x:row r="12815"/>
        <x:row r="12816"/>
        <x:row r="12817"/>
        <x:row r="12818"/>
        <x:row r="12819"/>
        <x:row r="12820"/>
        <x:row r="12821"/>
        <x:row r="12822"/>
        <x:row r="12823"/>
        <x:row r="12824"/>
        <x:row r="12825"/>
        <x:row r="12826"/>
        <x:row r="12827"/>
        <x:row r="12828"/>
        <x:row r="12829"/>
        <x:row r="12830"/>
        <x:row r="12831"/>
        <x:row r="12832"/>
        <x:row r="12833"/>
        <x:row r="12834"/>
        <x:row r="12835"/>
        <x:row r="12836"/>
        <x:row r="12837"/>
        <x:row r="12838"/>
        <x:row r="12839"/>
        <x:row r="12840"/>
        <x:row r="12841"/>
        <x:row r="12842"/>
        <x:row r="12843"/>
        <x:row r="12844"/>
        <x:row r="12845"/>
        <x:row r="12846"/>
        <x:row r="12847"/>
        <x:row r="12848"/>
        <x:row r="12849"/>
        <x:row r="12850"/>
        <x:row r="12851"/>
        <x:row r="12852"/>
        <x:row r="12853"/>
        <x:row r="12854"/>
        <x:row r="12855"/>
        <x:row r="12856"/>
        <x:row r="12857"/>
        <x:row r="12858"/>
        <x:row r="12859"/>
        <x:row r="12860"/>
        <x:row r="12861"/>
        <x:row r="12862"/>
        <x:row r="12863"/>
        <x:row r="12864"/>
        <x:row r="12865"/>
        <x:row r="12866"/>
        <x:row r="12867"/>
        <x:row r="12868"/>
        <x:row r="12869"/>
        <x:row r="12870"/>
        <x:row r="12871"/>
        <x:row r="12872"/>
        <x:row r="12873"/>
        <x:row r="12874"/>
        <x:row r="12875"/>
        <x:row r="12876"/>
        <x:row r="12877"/>
        <x:row r="12878"/>
        <x:row r="12879"/>
        <x:row r="12880"/>
        <x:row r="12881"/>
        <x:row r="12882"/>
        <x:row r="12883"/>
        <x:row r="12884"/>
        <x:row r="12885"/>
        <x:row r="12886"/>
        <x:row r="12887"/>
        <x:row r="12888"/>
        <x:row r="12889"/>
        <x:row r="12890"/>
        <x:row r="12891"/>
        <x:row r="12892"/>
        <x:row r="12893"/>
        <x:row r="12894"/>
        <x:row r="12895"/>
        <x:row r="12896"/>
        <x:row r="12897"/>
        <x:row r="12898"/>
        <x:row r="12899"/>
        <x:row r="12900"/>
        <x:row r="12901"/>
        <x:row r="12902"/>
        <x:row r="12903"/>
        <x:row r="12904"/>
        <x:row r="12905"/>
        <x:row r="12906"/>
        <x:row r="12907"/>
        <x:row r="12908"/>
        <x:row r="12909"/>
        <x:row r="12910"/>
        <x:row r="12911"/>
        <x:row r="12912"/>
        <x:row r="12913"/>
        <x:row r="12914"/>
        <x:row r="12915"/>
        <x:row r="12916"/>
        <x:row r="12917"/>
        <x:row r="12918"/>
        <x:row r="12919"/>
        <x:row r="12920"/>
        <x:row r="12921"/>
        <x:row r="12922"/>
        <x:row r="12923"/>
        <x:row r="12924"/>
        <x:row r="12925"/>
        <x:row r="12926"/>
        <x:row r="12927"/>
        <x:row r="12928"/>
        <x:row r="12929"/>
        <x:row r="12930"/>
        <x:row r="12931"/>
        <x:row r="12932"/>
        <x:row r="12933"/>
        <x:row r="12934"/>
        <x:row r="12935"/>
        <x:row r="12936"/>
        <x:row r="12937"/>
        <x:row r="12938"/>
        <x:row r="12939"/>
        <x:row r="12940"/>
        <x:row r="12941"/>
        <x:row r="12942"/>
        <x:row r="12943"/>
        <x:row r="12944"/>
        <x:row r="12945"/>
        <x:row r="12946"/>
        <x:row r="12947"/>
        <x:row r="12948"/>
        <x:row r="12949"/>
        <x:row r="12950"/>
        <x:row r="12951"/>
        <x:row r="12952"/>
        <x:row r="12953"/>
        <x:row r="12954"/>
        <x:row r="12955"/>
        <x:row r="12956"/>
        <x:row r="12957"/>
        <x:row r="12958"/>
        <x:row r="12959"/>
        <x:row r="12960"/>
        <x:row r="12961"/>
        <x:row r="12962"/>
        <x:row r="12963"/>
        <x:row r="12964"/>
        <x:row r="12965"/>
        <x:row r="12966"/>
        <x:row r="12967"/>
        <x:row r="12968"/>
        <x:row r="12969"/>
        <x:row r="12970"/>
        <x:row r="12971"/>
        <x:row r="12972"/>
        <x:row r="12973"/>
        <x:row r="12974"/>
        <x:row r="12975"/>
        <x:row r="12976"/>
        <x:row r="12977"/>
        <x:row r="12978"/>
        <x:row r="12979"/>
        <x:row r="12980"/>
        <x:row r="12981"/>
        <x:row r="12982"/>
        <x:row r="12983"/>
        <x:row r="12984"/>
        <x:row r="12985"/>
        <x:row r="12986"/>
        <x:row r="12987"/>
        <x:row r="12988"/>
        <x:row r="12989"/>
        <x:row r="12990"/>
        <x:row r="12991"/>
        <x:row r="12992"/>
        <x:row r="12993"/>
        <x:row r="12994"/>
        <x:row r="12995"/>
        <x:row r="12996"/>
        <x:row r="12997"/>
        <x:row r="12998"/>
        <x:row r="12999"/>
        <x:row r="13000"/>
        <x:row r="13001"/>
        <x:row r="13002"/>
        <x:row r="13003"/>
        <x:row r="13004"/>
        <x:row r="13005"/>
        <x:row r="13006"/>
        <x:row r="13007"/>
        <x:row r="13008"/>
        <x:row r="13009"/>
        <x:row r="13010"/>
        <x:row r="13011"/>
        <x:row r="13012"/>
        <x:row r="13013"/>
        <x:row r="13014"/>
        <x:row r="13015"/>
        <x:row r="13016"/>
        <x:row r="13017"/>
        <x:row r="13018"/>
        <x:row r="13019"/>
        <x:row r="13020"/>
        <x:row r="13021"/>
        <x:row r="13022"/>
        <x:row r="13023"/>
        <x:row r="13024"/>
        <x:row r="13025"/>
        <x:row r="13026"/>
        <x:row r="13027"/>
        <x:row r="13028"/>
        <x:row r="13029"/>
        <x:row r="13030"/>
        <x:row r="13031"/>
        <x:row r="13032"/>
        <x:row r="13033"/>
        <x:row r="13034"/>
        <x:row r="13035"/>
        <x:row r="13036"/>
        <x:row r="13037"/>
        <x:row r="13038"/>
        <x:row r="13039"/>
        <x:row r="13040"/>
        <x:row r="13041"/>
        <x:row r="13042"/>
        <x:row r="13043"/>
        <x:row r="13044"/>
        <x:row r="13045"/>
        <x:row r="13046"/>
        <x:row r="13047"/>
        <x:row r="13048"/>
        <x:row r="13049"/>
        <x:row r="13050"/>
        <x:row r="13051"/>
        <x:row r="13052"/>
        <x:row r="13053"/>
        <x:row r="13054"/>
        <x:row r="13055"/>
        <x:row r="13056"/>
        <x:row r="13057"/>
        <x:row r="13058"/>
        <x:row r="13059"/>
        <x:row r="13060"/>
        <x:row r="13061"/>
        <x:row r="13062"/>
        <x:row r="13063"/>
        <x:row r="13064"/>
        <x:row r="13065"/>
        <x:row r="13066"/>
        <x:row r="13067"/>
        <x:row r="13068"/>
        <x:row r="13069"/>
        <x:row r="13070"/>
        <x:row r="13071"/>
        <x:row r="13072"/>
        <x:row r="13073"/>
        <x:row r="13074"/>
        <x:row r="13075"/>
        <x:row r="13076"/>
        <x:row r="13077"/>
        <x:row r="13078"/>
        <x:row r="13079"/>
        <x:row r="13080"/>
        <x:row r="13081"/>
        <x:row r="13082"/>
        <x:row r="13083"/>
        <x:row r="13084"/>
        <x:row r="13085"/>
        <x:row r="13086"/>
        <x:row r="13087"/>
        <x:row r="13088"/>
        <x:row r="13089"/>
        <x:row r="13090"/>
        <x:row r="13091"/>
        <x:row r="13092"/>
        <x:row r="13093"/>
        <x:row r="13094"/>
        <x:row r="13095"/>
        <x:row r="13096"/>
        <x:row r="13097"/>
        <x:row r="13098"/>
        <x:row r="13099"/>
        <x:row r="13100"/>
        <x:row r="13101"/>
        <x:row r="13102"/>
        <x:row r="13103"/>
        <x:row r="13104"/>
        <x:row r="13105"/>
        <x:row r="13106"/>
        <x:row r="13107"/>
        <x:row r="13108"/>
        <x:row r="13109"/>
        <x:row r="13110"/>
        <x:row r="13111"/>
        <x:row r="13112"/>
        <x:row r="13113"/>
        <x:row r="13114"/>
        <x:row r="13115"/>
        <x:row r="13116"/>
        <x:row r="13117"/>
        <x:row r="13118"/>
        <x:row r="13119"/>
        <x:row r="13120"/>
        <x:row r="13121"/>
        <x:row r="13122"/>
        <x:row r="13123"/>
        <x:row r="13124"/>
        <x:row r="13125"/>
        <x:row r="13126"/>
        <x:row r="13127"/>
        <x:row r="13128"/>
        <x:row r="13129"/>
        <x:row r="13130"/>
        <x:row r="13131"/>
        <x:row r="13132"/>
        <x:row r="13133"/>
        <x:row r="13134"/>
        <x:row r="13135"/>
        <x:row r="13136"/>
        <x:row r="13137"/>
        <x:row r="13138"/>
        <x:row r="13139"/>
        <x:row r="13140"/>
        <x:row r="13141"/>
        <x:row r="13142"/>
        <x:row r="13143"/>
        <x:row r="13144"/>
        <x:row r="13145"/>
        <x:row r="13146"/>
        <x:row r="13147"/>
        <x:row r="13148"/>
        <x:row r="13149"/>
        <x:row r="13150"/>
        <x:row r="13151"/>
        <x:row r="13152"/>
        <x:row r="13153"/>
        <x:row r="13154"/>
        <x:row r="13155"/>
        <x:row r="13156"/>
        <x:row r="13157"/>
        <x:row r="13158"/>
        <x:row r="13159"/>
        <x:row r="13160"/>
        <x:row r="13161"/>
        <x:row r="13162"/>
        <x:row r="13163"/>
        <x:row r="13164"/>
        <x:row r="13165"/>
        <x:row r="13166"/>
        <x:row r="13167"/>
        <x:row r="13168"/>
        <x:row r="13169"/>
        <x:row r="13170"/>
        <x:row r="13171"/>
        <x:row r="13172"/>
        <x:row r="13173"/>
        <x:row r="13174"/>
        <x:row r="13175"/>
        <x:row r="13176"/>
        <x:row r="13177"/>
        <x:row r="13178"/>
        <x:row r="13179"/>
        <x:row r="13180"/>
        <x:row r="13181"/>
        <x:row r="13182"/>
        <x:row r="13183"/>
        <x:row r="13184"/>
        <x:row r="13185"/>
        <x:row r="13186"/>
        <x:row r="13187"/>
        <x:row r="13188"/>
        <x:row r="13189"/>
        <x:row r="13190"/>
        <x:row r="13191"/>
        <x:row r="13192"/>
        <x:row r="13193"/>
        <x:row r="13194"/>
        <x:row r="13195"/>
        <x:row r="13196"/>
        <x:row r="13197"/>
        <x:row r="13198"/>
        <x:row r="13199"/>
        <x:row r="13200"/>
        <x:row r="13201"/>
        <x:row r="13202"/>
        <x:row r="13203"/>
        <x:row r="13204"/>
        <x:row r="13205"/>
        <x:row r="13206"/>
        <x:row r="13207"/>
        <x:row r="13208"/>
        <x:row r="13209"/>
        <x:row r="13210"/>
        <x:row r="13211"/>
        <x:row r="13212"/>
        <x:row r="13213"/>
        <x:row r="13214"/>
        <x:row r="13215"/>
        <x:row r="13216"/>
        <x:row r="13217"/>
        <x:row r="13218"/>
        <x:row r="13219"/>
        <x:row r="13220"/>
        <x:row r="13221"/>
        <x:row r="13222"/>
        <x:row r="13223"/>
        <x:row r="13224"/>
        <x:row r="13225"/>
        <x:row r="13226"/>
        <x:row r="13227"/>
        <x:row r="13228"/>
        <x:row r="13229"/>
        <x:row r="13230"/>
        <x:row r="13231"/>
        <x:row r="13232"/>
        <x:row r="13233"/>
        <x:row r="13234"/>
        <x:row r="13235"/>
        <x:row r="13236"/>
        <x:row r="13237"/>
        <x:row r="13238"/>
        <x:row r="13239"/>
        <x:row r="13240"/>
        <x:row r="13241"/>
        <x:row r="13242"/>
        <x:row r="13243"/>
        <x:row r="13244"/>
        <x:row r="13245"/>
        <x:row r="13246"/>
        <x:row r="13247"/>
        <x:row r="13248"/>
        <x:row r="13249"/>
        <x:row r="13250"/>
        <x:row r="13251"/>
        <x:row r="13252"/>
        <x:row r="13253"/>
        <x:row r="13254"/>
        <x:row r="13255"/>
        <x:row r="13256"/>
        <x:row r="13257"/>
        <x:row r="13258"/>
        <x:row r="13259"/>
        <x:row r="13260"/>
        <x:row r="13261"/>
        <x:row r="13262"/>
        <x:row r="13263"/>
        <x:row r="13264"/>
        <x:row r="13265"/>
        <x:row r="13266"/>
        <x:row r="13267"/>
        <x:row r="13268"/>
        <x:row r="13269"/>
        <x:row r="13270"/>
        <x:row r="13271"/>
        <x:row r="13272"/>
        <x:row r="13273"/>
        <x:row r="13274"/>
        <x:row r="13275"/>
        <x:row r="13276"/>
        <x:row r="13277"/>
        <x:row r="13278"/>
        <x:row r="13279"/>
        <x:row r="13280"/>
        <x:row r="13281"/>
        <x:row r="13282"/>
        <x:row r="13283"/>
        <x:row r="13284"/>
        <x:row r="13285"/>
        <x:row r="13286"/>
        <x:row r="13287"/>
        <x:row r="13288"/>
        <x:row r="13289"/>
        <x:row r="13290"/>
        <x:row r="13291"/>
        <x:row r="13292"/>
        <x:row r="13293"/>
        <x:row r="13294"/>
        <x:row r="13295"/>
        <x:row r="13296"/>
        <x:row r="13297"/>
        <x:row r="13298"/>
        <x:row r="13299"/>
        <x:row r="13300"/>
        <x:row r="13301"/>
        <x:row r="13302"/>
        <x:row r="13303"/>
        <x:row r="13304"/>
        <x:row r="13305"/>
        <x:row r="13306"/>
        <x:row r="13307"/>
        <x:row r="13308"/>
        <x:row r="13309"/>
        <x:row r="13310"/>
        <x:row r="13311"/>
        <x:row r="13312"/>
        <x:row r="13313"/>
        <x:row r="13314"/>
        <x:row r="13315"/>
        <x:row r="13316"/>
        <x:row r="13317"/>
        <x:row r="13318"/>
        <x:row r="13319"/>
        <x:row r="13320"/>
        <x:row r="13321"/>
        <x:row r="13322"/>
        <x:row r="13323"/>
        <x:row r="13324"/>
        <x:row r="13325"/>
        <x:row r="13326"/>
        <x:row r="13327"/>
        <x:row r="13328"/>
        <x:row r="13329"/>
        <x:row r="13330"/>
        <x:row r="13331"/>
        <x:row r="13332"/>
        <x:row r="13333"/>
        <x:row r="13334"/>
        <x:row r="13335"/>
        <x:row r="13336"/>
        <x:row r="13337"/>
        <x:row r="13338"/>
        <x:row r="13339"/>
        <x:row r="13340"/>
        <x:row r="13341"/>
        <x:row r="13342"/>
        <x:row r="13343"/>
        <x:row r="13344"/>
        <x:row r="13345"/>
        <x:row r="13346"/>
        <x:row r="13347"/>
        <x:row r="13348"/>
        <x:row r="13349"/>
        <x:row r="13350"/>
        <x:row r="13351"/>
        <x:row r="13352"/>
        <x:row r="13353"/>
        <x:row r="13354"/>
        <x:row r="13355"/>
        <x:row r="13356"/>
        <x:row r="13357"/>
        <x:row r="13358"/>
        <x:row r="13359"/>
        <x:row r="13360"/>
        <x:row r="13361"/>
        <x:row r="13362"/>
        <x:row r="13363"/>
        <x:row r="13364"/>
        <x:row r="13365"/>
        <x:row r="13366"/>
        <x:row r="13367"/>
        <x:row r="13368"/>
        <x:row r="13369"/>
        <x:row r="13370"/>
        <x:row r="13371"/>
        <x:row r="13372"/>
        <x:row r="13373"/>
        <x:row r="13374"/>
        <x:row r="13375"/>
        <x:row r="13376"/>
        <x:row r="13377"/>
        <x:row r="13378"/>
        <x:row r="13379"/>
        <x:row r="13380"/>
        <x:row r="13381"/>
        <x:row r="13382"/>
        <x:row r="13383"/>
        <x:row r="13384"/>
        <x:row r="13385"/>
        <x:row r="13386"/>
        <x:row r="13387"/>
        <x:row r="13388"/>
        <x:row r="13389"/>
        <x:row r="13390"/>
        <x:row r="13391"/>
        <x:row r="13392"/>
        <x:row r="13393"/>
        <x:row r="13394"/>
        <x:row r="13395"/>
        <x:row r="13396"/>
        <x:row r="13397"/>
        <x:row r="13398"/>
        <x:row r="13399"/>
        <x:row r="13400"/>
        <x:row r="13401"/>
        <x:row r="13402"/>
        <x:row r="13403"/>
        <x:row r="13404"/>
        <x:row r="13405"/>
        <x:row r="13406"/>
        <x:row r="13407"/>
        <x:row r="13408"/>
        <x:row r="13409"/>
        <x:row r="13410"/>
        <x:row r="13411"/>
        <x:row r="13412"/>
        <x:row r="13413"/>
        <x:row r="13414"/>
        <x:row r="13415"/>
        <x:row r="13416"/>
        <x:row r="13417"/>
        <x:row r="13418"/>
        <x:row r="13419"/>
        <x:row r="13420"/>
        <x:row r="13421"/>
        <x:row r="13422"/>
        <x:row r="13423"/>
        <x:row r="13424"/>
        <x:row r="13425"/>
        <x:row r="13426"/>
        <x:row r="13427"/>
        <x:row r="13428"/>
        <x:row r="13429"/>
        <x:row r="13430"/>
        <x:row r="13431"/>
        <x:row r="13432"/>
        <x:row r="13433"/>
        <x:row r="13434"/>
        <x:row r="13435"/>
        <x:row r="13436"/>
        <x:row r="13437"/>
        <x:row r="13438"/>
        <x:row r="13439"/>
        <x:row r="13440"/>
        <x:row r="13441"/>
        <x:row r="13442"/>
        <x:row r="13443"/>
        <x:row r="13444"/>
        <x:row r="13445"/>
        <x:row r="13446"/>
        <x:row r="13447"/>
        <x:row r="13448"/>
        <x:row r="13449"/>
        <x:row r="13450"/>
        <x:row r="13451"/>
        <x:row r="13452"/>
        <x:row r="13453"/>
        <x:row r="13454"/>
        <x:row r="13455"/>
        <x:row r="13456"/>
        <x:row r="13457"/>
        <x:row r="13458"/>
        <x:row r="13459"/>
        <x:row r="13460"/>
        <x:row r="13461"/>
        <x:row r="13462"/>
        <x:row r="13463"/>
        <x:row r="13464"/>
        <x:row r="13465"/>
        <x:row r="13466"/>
        <x:row r="13467"/>
        <x:row r="13468"/>
        <x:row r="13469"/>
        <x:row r="13470"/>
        <x:row r="13471"/>
        <x:row r="13472"/>
        <x:row r="13473"/>
        <x:row r="13474"/>
        <x:row r="13475"/>
        <x:row r="13476"/>
        <x:row r="13477"/>
        <x:row r="13478"/>
        <x:row r="13479"/>
        <x:row r="13480"/>
        <x:row r="13481"/>
        <x:row r="13482"/>
        <x:row r="13483"/>
        <x:row r="13484"/>
        <x:row r="13485"/>
        <x:row r="13486"/>
        <x:row r="13487"/>
        <x:row r="13488"/>
        <x:row r="13489"/>
        <x:row r="13490"/>
        <x:row r="13491"/>
        <x:row r="13492"/>
        <x:row r="13493"/>
        <x:row r="13494"/>
        <x:row r="13495"/>
        <x:row r="13496"/>
        <x:row r="13497"/>
        <x:row r="13498"/>
        <x:row r="13499"/>
        <x:row r="13500"/>
        <x:row r="13501"/>
        <x:row r="13502"/>
        <x:row r="13503"/>
        <x:row r="13504"/>
        <x:row r="13505"/>
        <x:row r="13506"/>
        <x:row r="13507"/>
        <x:row r="13508"/>
        <x:row r="13509"/>
        <x:row r="13510"/>
        <x:row r="13511"/>
        <x:row r="13512"/>
        <x:row r="13513"/>
        <x:row r="13514"/>
        <x:row r="13515"/>
        <x:row r="13516"/>
        <x:row r="13517"/>
        <x:row r="13518"/>
        <x:row r="13519"/>
        <x:row r="13520"/>
        <x:row r="13521"/>
        <x:row r="13522"/>
        <x:row r="13523"/>
        <x:row r="13524"/>
        <x:row r="13525"/>
        <x:row r="13526"/>
        <x:row r="13527"/>
        <x:row r="13528"/>
        <x:row r="13529"/>
        <x:row r="13530"/>
        <x:row r="13531"/>
        <x:row r="13532"/>
        <x:row r="13533"/>
        <x:row r="13534"/>
        <x:row r="13535"/>
        <x:row r="13536"/>
        <x:row r="13537"/>
        <x:row r="13538"/>
        <x:row r="13539"/>
        <x:row r="13540"/>
        <x:row r="13541"/>
        <x:row r="13542"/>
        <x:row r="13543"/>
        <x:row r="13544"/>
        <x:row r="13545"/>
        <x:row r="13546"/>
        <x:row r="13547"/>
        <x:row r="13548"/>
        <x:row r="13549"/>
        <x:row r="13550"/>
        <x:row r="13551"/>
        <x:row r="13552"/>
        <x:row r="13553"/>
        <x:row r="13554"/>
        <x:row r="13555"/>
        <x:row r="13556"/>
        <x:row r="13557"/>
        <x:row r="13558"/>
        <x:row r="13559"/>
        <x:row r="13560"/>
        <x:row r="13561"/>
        <x:row r="13562"/>
        <x:row r="13563"/>
        <x:row r="13564"/>
        <x:row r="13565"/>
        <x:row r="13566"/>
        <x:row r="13567"/>
        <x:row r="13568"/>
        <x:row r="13569"/>
        <x:row r="13570"/>
        <x:row r="13571"/>
        <x:row r="13572"/>
        <x:row r="13573"/>
        <x:row r="13574"/>
        <x:row r="13575"/>
        <x:row r="13576"/>
        <x:row r="13577"/>
        <x:row r="13578"/>
        <x:row r="13579"/>
        <x:row r="13580"/>
        <x:row r="13581"/>
        <x:row r="13582"/>
        <x:row r="13583"/>
        <x:row r="13584"/>
        <x:row r="13585"/>
        <x:row r="13586"/>
        <x:row r="13587"/>
        <x:row r="13588"/>
        <x:row r="13589"/>
        <x:row r="13590"/>
        <x:row r="13591"/>
        <x:row r="13592"/>
        <x:row r="13593"/>
        <x:row r="13594"/>
        <x:row r="13595"/>
        <x:row r="13596"/>
        <x:row r="13597"/>
        <x:row r="13598"/>
        <x:row r="13599"/>
        <x:row r="13600"/>
        <x:row r="13601"/>
        <x:row r="13602"/>
        <x:row r="13603"/>
        <x:row r="13604"/>
        <x:row r="13605"/>
        <x:row r="13606"/>
        <x:row r="13607"/>
        <x:row r="13608"/>
        <x:row r="13609"/>
        <x:row r="13610"/>
        <x:row r="13611"/>
        <x:row r="13612"/>
        <x:row r="13613"/>
        <x:row r="13614"/>
        <x:row r="13615"/>
        <x:row r="13616"/>
        <x:row r="13617"/>
        <x:row r="13618"/>
        <x:row r="13619"/>
        <x:row r="13620"/>
        <x:row r="13621"/>
        <x:row r="13622"/>
        <x:row r="13623"/>
        <x:row r="13624"/>
        <x:row r="13625"/>
        <x:row r="13626"/>
        <x:row r="13627"/>
        <x:row r="13628"/>
        <x:row r="13629"/>
        <x:row r="13630"/>
        <x:row r="13631"/>
        <x:row r="13632"/>
        <x:row r="13633"/>
        <x:row r="13634"/>
        <x:row r="13635"/>
        <x:row r="13636"/>
        <x:row r="13637"/>
        <x:row r="13638"/>
        <x:row r="13639"/>
        <x:row r="13640"/>
        <x:row r="13641"/>
        <x:row r="13642"/>
        <x:row r="13643"/>
        <x:row r="13644"/>
        <x:row r="13645"/>
        <x:row r="13646"/>
        <x:row r="13647"/>
        <x:row r="13648"/>
        <x:row r="13649"/>
        <x:row r="13650"/>
        <x:row r="13651"/>
        <x:row r="13652"/>
        <x:row r="13653"/>
        <x:row r="13654"/>
        <x:row r="13655"/>
        <x:row r="13656"/>
        <x:row r="13657"/>
        <x:row r="13658"/>
        <x:row r="13659"/>
        <x:row r="13660"/>
        <x:row r="13661"/>
        <x:row r="13662"/>
        <x:row r="13663"/>
        <x:row r="13664"/>
        <x:row r="13665"/>
        <x:row r="13666"/>
        <x:row r="13667"/>
        <x:row r="13668"/>
        <x:row r="13669"/>
        <x:row r="13670"/>
        <x:row r="13671"/>
        <x:row r="13672"/>
        <x:row r="13673"/>
        <x:row r="13674"/>
        <x:row r="13675"/>
        <x:row r="13676"/>
        <x:row r="13677"/>
        <x:row r="13678"/>
        <x:row r="13679"/>
        <x:row r="13680"/>
        <x:row r="13681"/>
        <x:row r="13682"/>
        <x:row r="13683"/>
        <x:row r="13684"/>
        <x:row r="13685"/>
        <x:row r="13686"/>
        <x:row r="13687"/>
        <x:row r="13688"/>
        <x:row r="13689"/>
        <x:row r="13690"/>
        <x:row r="13691"/>
        <x:row r="13692"/>
        <x:row r="13693"/>
        <x:row r="13694"/>
        <x:row r="13695"/>
        <x:row r="13696"/>
        <x:row r="13697"/>
        <x:row r="13698"/>
        <x:row r="13699"/>
        <x:row r="13700"/>
        <x:row r="13701"/>
        <x:row r="13702"/>
        <x:row r="13703"/>
        <x:row r="13704"/>
        <x:row r="13705"/>
        <x:row r="13706"/>
        <x:row r="13707"/>
        <x:row r="13708"/>
        <x:row r="13709"/>
        <x:row r="13710"/>
        <x:row r="13711"/>
        <x:row r="13712"/>
        <x:row r="13713"/>
        <x:row r="13714"/>
        <x:row r="13715"/>
        <x:row r="13716"/>
        <x:row r="13717"/>
        <x:row r="13718"/>
        <x:row r="13719"/>
        <x:row r="13720"/>
        <x:row r="13721"/>
        <x:row r="13722"/>
        <x:row r="13723"/>
        <x:row r="13724"/>
        <x:row r="13725"/>
        <x:row r="13726"/>
        <x:row r="13727"/>
        <x:row r="13728"/>
        <x:row r="13729"/>
        <x:row r="13730"/>
        <x:row r="13731"/>
        <x:row r="13732"/>
        <x:row r="13733"/>
        <x:row r="13734"/>
        <x:row r="13735"/>
        <x:row r="13736"/>
        <x:row r="13737"/>
        <x:row r="13738"/>
        <x:row r="13739"/>
        <x:row r="13740"/>
        <x:row r="13741"/>
        <x:row r="13742"/>
        <x:row r="13743"/>
        <x:row r="13744"/>
        <x:row r="13745"/>
        <x:row r="13746"/>
        <x:row r="13747"/>
        <x:row r="13748"/>
        <x:row r="13749"/>
        <x:row r="13750"/>
        <x:row r="13751"/>
        <x:row r="13752"/>
        <x:row r="13753"/>
        <x:row r="13754"/>
        <x:row r="13755"/>
        <x:row r="13756"/>
        <x:row r="13757"/>
        <x:row r="13758"/>
        <x:row r="13759"/>
        <x:row r="13760"/>
        <x:row r="13761"/>
        <x:row r="13762"/>
        <x:row r="13763"/>
        <x:row r="13764"/>
        <x:row r="13765"/>
        <x:row r="13766"/>
        <x:row r="13767"/>
        <x:row r="13768"/>
        <x:row r="13769"/>
        <x:row r="13770"/>
        <x:row r="13771"/>
        <x:row r="13772"/>
        <x:row r="13773"/>
        <x:row r="13774"/>
        <x:row r="13775"/>
        <x:row r="13776"/>
        <x:row r="13777"/>
        <x:row r="13778"/>
        <x:row r="13779"/>
        <x:row r="13780"/>
        <x:row r="13781"/>
        <x:row r="13782"/>
        <x:row r="13783"/>
        <x:row r="13784"/>
        <x:row r="13785"/>
        <x:row r="13786"/>
        <x:row r="13787"/>
        <x:row r="13788"/>
        <x:row r="13789"/>
        <x:row r="13790"/>
        <x:row r="13791"/>
        <x:row r="13792"/>
        <x:row r="13793"/>
        <x:row r="13794"/>
        <x:row r="13795"/>
        <x:row r="13796"/>
        <x:row r="13797"/>
        <x:row r="13798"/>
        <x:row r="13799"/>
        <x:row r="13800"/>
        <x:row r="13801"/>
        <x:row r="13802"/>
        <x:row r="13803"/>
        <x:row r="13804"/>
        <x:row r="13805"/>
        <x:row r="13806"/>
        <x:row r="13807"/>
        <x:row r="13808"/>
        <x:row r="13809"/>
        <x:row r="13810"/>
        <x:row r="13811"/>
        <x:row r="13812"/>
        <x:row r="13813"/>
        <x:row r="13814"/>
        <x:row r="13815"/>
        <x:row r="13816"/>
        <x:row r="13817"/>
        <x:row r="13818"/>
        <x:row r="13819"/>
        <x:row r="13820"/>
        <x:row r="13821"/>
        <x:row r="13822"/>
        <x:row r="13823"/>
        <x:row r="13824"/>
        <x:row r="13825"/>
        <x:row r="13826"/>
        <x:row r="13827"/>
        <x:row r="13828"/>
        <x:row r="13829"/>
        <x:row r="13830"/>
        <x:row r="13831"/>
        <x:row r="13832"/>
        <x:row r="13833"/>
        <x:row r="13834"/>
        <x:row r="13835"/>
        <x:row r="13836"/>
        <x:row r="13837"/>
        <x:row r="13838"/>
        <x:row r="13839"/>
        <x:row r="13840"/>
        <x:row r="13841"/>
        <x:row r="13842"/>
        <x:row r="13843"/>
        <x:row r="13844"/>
        <x:row r="13845"/>
        <x:row r="13846"/>
        <x:row r="13847"/>
        <x:row r="13848"/>
        <x:row r="13849"/>
        <x:row r="13850"/>
        <x:row r="13851"/>
        <x:row r="13852"/>
        <x:row r="13853"/>
        <x:row r="13854"/>
        <x:row r="13855"/>
        <x:row r="13856"/>
        <x:row r="13857"/>
        <x:row r="13858"/>
        <x:row r="13859"/>
        <x:row r="13860"/>
        <x:row r="13861"/>
        <x:row r="13862"/>
        <x:row r="13863"/>
        <x:row r="13864"/>
        <x:row r="13865"/>
        <x:row r="13866"/>
        <x:row r="13867"/>
        <x:row r="13868"/>
        <x:row r="13869"/>
        <x:row r="13870"/>
        <x:row r="13871"/>
        <x:row r="13872"/>
        <x:row r="13873"/>
        <x:row r="13874"/>
        <x:row r="13875"/>
        <x:row r="13876"/>
        <x:row r="13877"/>
        <x:row r="13878"/>
        <x:row r="13879"/>
        <x:row r="13880"/>
        <x:row r="13881"/>
        <x:row r="13882"/>
        <x:row r="13883"/>
        <x:row r="13884"/>
        <x:row r="13885"/>
        <x:row r="13886"/>
        <x:row r="13887"/>
        <x:row r="13888"/>
        <x:row r="13889"/>
        <x:row r="13890"/>
        <x:row r="13891"/>
        <x:row r="13892"/>
        <x:row r="13893"/>
        <x:row r="13894"/>
        <x:row r="13895"/>
        <x:row r="13896"/>
        <x:row r="13897"/>
        <x:row r="13898"/>
        <x:row r="13899"/>
        <x:row r="13900"/>
        <x:row r="13901"/>
        <x:row r="13902"/>
        <x:row r="13903"/>
        <x:row r="13904"/>
        <x:row r="13905"/>
        <x:row r="13906"/>
        <x:row r="13907"/>
        <x:row r="13908"/>
        <x:row r="13909"/>
        <x:row r="13910"/>
        <x:row r="13911"/>
        <x:row r="13912"/>
        <x:row r="13913"/>
        <x:row r="13914"/>
        <x:row r="13915"/>
        <x:row r="13916"/>
        <x:row r="13917"/>
        <x:row r="13918"/>
        <x:row r="13919"/>
        <x:row r="13920"/>
        <x:row r="13921"/>
        <x:row r="13922"/>
        <x:row r="13923"/>
        <x:row r="13924"/>
        <x:row r="13925"/>
        <x:row r="13926"/>
        <x:row r="13927"/>
        <x:row r="13928"/>
        <x:row r="13929"/>
        <x:row r="13930"/>
        <x:row r="13931"/>
        <x:row r="13932"/>
        <x:row r="13933"/>
        <x:row r="13934"/>
        <x:row r="13935"/>
        <x:row r="13936"/>
        <x:row r="13937"/>
        <x:row r="13938"/>
        <x:row r="13939"/>
        <x:row r="13940"/>
        <x:row r="13941"/>
        <x:row r="13942"/>
        <x:row r="13943"/>
        <x:row r="13944"/>
        <x:row r="13945"/>
        <x:row r="13946"/>
        <x:row r="13947"/>
        <x:row r="13948"/>
        <x:row r="13949"/>
        <x:row r="13950"/>
        <x:row r="13951"/>
        <x:row r="13952"/>
        <x:row r="13953"/>
        <x:row r="13954"/>
        <x:row r="13955"/>
        <x:row r="13956"/>
        <x:row r="13957"/>
        <x:row r="13958"/>
        <x:row r="13959"/>
        <x:row r="13960"/>
        <x:row r="13961"/>
        <x:row r="13962"/>
        <x:row r="13963"/>
        <x:row r="13964"/>
        <x:row r="13965"/>
        <x:row r="13966"/>
        <x:row r="13967"/>
        <x:row r="13968"/>
        <x:row r="13969"/>
        <x:row r="13970"/>
        <x:row r="13971"/>
        <x:row r="13972"/>
        <x:row r="13973"/>
        <x:row r="13974"/>
        <x:row r="13975"/>
        <x:row r="13976"/>
        <x:row r="13977"/>
        <x:row r="13978"/>
        <x:row r="13979"/>
        <x:row r="13980"/>
        <x:row r="13981"/>
        <x:row r="13982"/>
        <x:row r="13983"/>
        <x:row r="13984"/>
        <x:row r="13985"/>
        <x:row r="13986"/>
        <x:row r="13987"/>
        <x:row r="13988"/>
        <x:row r="13989"/>
        <x:row r="13990"/>
        <x:row r="13991"/>
        <x:row r="13992"/>
        <x:row r="13993"/>
        <x:row r="13994"/>
        <x:row r="13995"/>
        <x:row r="13996"/>
        <x:row r="13997"/>
        <x:row r="13998"/>
        <x:row r="13999"/>
        <x:row r="14000"/>
        <x:row r="14001"/>
        <x:row r="14002"/>
        <x:row r="14003"/>
        <x:row r="14004"/>
        <x:row r="14005"/>
        <x:row r="14006"/>
        <x:row r="14007"/>
        <x:row r="14008"/>
        <x:row r="14009"/>
        <x:row r="14010"/>
        <x:row r="14011"/>
        <x:row r="14012"/>
        <x:row r="14013"/>
        <x:row r="14014"/>
        <x:row r="14015"/>
        <x:row r="14016"/>
        <x:row r="14017"/>
        <x:row r="14018"/>
        <x:row r="14019"/>
        <x:row r="14020"/>
        <x:row r="14021"/>
        <x:row r="14022"/>
        <x:row r="14023"/>
        <x:row r="14024"/>
        <x:row r="14025"/>
        <x:row r="14026"/>
        <x:row r="14027"/>
        <x:row r="14028"/>
        <x:row r="14029"/>
        <x:row r="14030"/>
        <x:row r="14031"/>
        <x:row r="14032"/>
        <x:row r="14033"/>
        <x:row r="14034"/>
        <x:row r="14035"/>
        <x:row r="14036"/>
        <x:row r="14037"/>
        <x:row r="14038"/>
        <x:row r="14039"/>
        <x:row r="14040"/>
        <x:row r="14041"/>
        <x:row r="14042"/>
        <x:row r="14043"/>
        <x:row r="14044"/>
        <x:row r="14045"/>
        <x:row r="14046"/>
        <x:row r="14047"/>
        <x:row r="14048"/>
        <x:row r="14049"/>
        <x:row r="14050"/>
        <x:row r="14051"/>
        <x:row r="14052"/>
        <x:row r="14053"/>
        <x:row r="14054"/>
        <x:row r="14055"/>
        <x:row r="14056"/>
        <x:row r="14057"/>
        <x:row r="14058"/>
        <x:row r="14059"/>
        <x:row r="14060"/>
        <x:row r="14061"/>
        <x:row r="14062"/>
        <x:row r="14063"/>
        <x:row r="14064"/>
        <x:row r="14065"/>
        <x:row r="14066"/>
        <x:row r="14067"/>
        <x:row r="14068"/>
        <x:row r="14069"/>
        <x:row r="14070"/>
        <x:row r="14071"/>
        <x:row r="14072"/>
        <x:row r="14073"/>
        <x:row r="14074"/>
        <x:row r="14075"/>
        <x:row r="14076"/>
        <x:row r="14077"/>
        <x:row r="14078"/>
        <x:row r="14079"/>
        <x:row r="14080"/>
        <x:row r="14081"/>
        <x:row r="14082"/>
        <x:row r="14083"/>
        <x:row r="14084"/>
        <x:row r="14085"/>
        <x:row r="14086"/>
        <x:row r="14087"/>
        <x:row r="14088"/>
        <x:row r="14089"/>
        <x:row r="14090"/>
        <x:row r="14091"/>
        <x:row r="14092"/>
        <x:row r="14093"/>
        <x:row r="14094"/>
        <x:row r="14095"/>
        <x:row r="14096"/>
        <x:row r="14097"/>
        <x:row r="14098"/>
        <x:row r="14099"/>
        <x:row r="14100"/>
        <x:row r="14101"/>
        <x:row r="14102"/>
        <x:row r="14103"/>
        <x:row r="14104"/>
        <x:row r="14105"/>
        <x:row r="14106"/>
        <x:row r="14107"/>
        <x:row r="14108"/>
        <x:row r="14109"/>
        <x:row r="14110"/>
        <x:row r="14111"/>
        <x:row r="14112"/>
        <x:row r="14113"/>
        <x:row r="14114"/>
        <x:row r="14115"/>
        <x:row r="14116"/>
        <x:row r="14117"/>
        <x:row r="14118"/>
        <x:row r="14119"/>
        <x:row r="14120"/>
        <x:row r="14121"/>
        <x:row r="14122"/>
        <x:row r="14123"/>
        <x:row r="14124"/>
        <x:row r="14125"/>
        <x:row r="14126"/>
        <x:row r="14127"/>
        <x:row r="14128"/>
        <x:row r="14129"/>
        <x:row r="14130"/>
        <x:row r="14131"/>
        <x:row r="14132"/>
        <x:row r="14133"/>
        <x:row r="14134"/>
        <x:row r="14135"/>
        <x:row r="14136"/>
        <x:row r="14137"/>
        <x:row r="14138"/>
        <x:row r="14139"/>
        <x:row r="14140"/>
        <x:row r="14141"/>
        <x:row r="14142"/>
        <x:row r="14143"/>
        <x:row r="14144"/>
        <x:row r="14145"/>
        <x:row r="14146"/>
        <x:row r="14147"/>
        <x:row r="14148"/>
        <x:row r="14149"/>
        <x:row r="14150"/>
        <x:row r="14151"/>
        <x:row r="14152"/>
        <x:row r="14153"/>
        <x:row r="14154"/>
        <x:row r="14155"/>
        <x:row r="14156"/>
        <x:row r="14157"/>
        <x:row r="14158"/>
        <x:row r="14159"/>
        <x:row r="14160"/>
        <x:row r="14161"/>
        <x:row r="14162"/>
        <x:row r="14163"/>
        <x:row r="14164"/>
        <x:row r="14165"/>
        <x:row r="14166"/>
        <x:row r="14167"/>
        <x:row r="14168"/>
        <x:row r="14169"/>
        <x:row r="14170"/>
        <x:row r="14171"/>
        <x:row r="14172"/>
        <x:row r="14173"/>
        <x:row r="14174"/>
        <x:row r="14175"/>
        <x:row r="14176"/>
        <x:row r="14177"/>
        <x:row r="14178"/>
        <x:row r="14179"/>
        <x:row r="14180"/>
        <x:row r="14181"/>
        <x:row r="14182"/>
        <x:row r="14183"/>
        <x:row r="14184"/>
        <x:row r="14185"/>
        <x:row r="14186"/>
        <x:row r="14187"/>
        <x:row r="14188"/>
        <x:row r="14189"/>
        <x:row r="14190"/>
        <x:row r="14191"/>
        <x:row r="14192"/>
        <x:row r="14193"/>
        <x:row r="14194"/>
        <x:row r="14195"/>
        <x:row r="14196"/>
        <x:row r="14197"/>
        <x:row r="14198"/>
        <x:row r="14199"/>
        <x:row r="14200"/>
        <x:row r="14201"/>
        <x:row r="14202"/>
        <x:row r="14203"/>
        <x:row r="14204"/>
        <x:row r="14205"/>
        <x:row r="14206"/>
        <x:row r="14207"/>
        <x:row r="14208"/>
        <x:row r="14209"/>
        <x:row r="14210"/>
        <x:row r="14211"/>
        <x:row r="14212"/>
        <x:row r="14213"/>
        <x:row r="14214"/>
        <x:row r="14215"/>
        <x:row r="14216"/>
        <x:row r="14217"/>
        <x:row r="14218"/>
        <x:row r="14219"/>
        <x:row r="14220"/>
        <x:row r="14221"/>
        <x:row r="14222"/>
        <x:row r="14223"/>
        <x:row r="14224"/>
        <x:row r="14225"/>
        <x:row r="14226"/>
        <x:row r="14227"/>
        <x:row r="14228"/>
        <x:row r="14229"/>
        <x:row r="14230"/>
        <x:row r="14231"/>
        <x:row r="14232"/>
        <x:row r="14233"/>
        <x:row r="14234"/>
        <x:row r="14235"/>
        <x:row r="14236"/>
        <x:row r="14237"/>
        <x:row r="14238"/>
        <x:row r="14239"/>
        <x:row r="14240"/>
        <x:row r="14241"/>
        <x:row r="14242"/>
        <x:row r="14243"/>
        <x:row r="14244"/>
        <x:row r="14245"/>
        <x:row r="14246"/>
        <x:row r="14247"/>
        <x:row r="14248"/>
        <x:row r="14249"/>
        <x:row r="14250"/>
        <x:row r="14251"/>
        <x:row r="14252"/>
        <x:row r="14253"/>
        <x:row r="14254"/>
        <x:row r="14255"/>
        <x:row r="14256"/>
        <x:row r="14257"/>
        <x:row r="14258"/>
        <x:row r="14259"/>
        <x:row r="14260"/>
        <x:row r="14261"/>
        <x:row r="14262"/>
        <x:row r="14263"/>
        <x:row r="14264"/>
        <x:row r="14265"/>
        <x:row r="14266"/>
        <x:row r="14267"/>
        <x:row r="14268"/>
        <x:row r="14269"/>
        <x:row r="14270"/>
        <x:row r="14271"/>
        <x:row r="14272"/>
        <x:row r="14273"/>
        <x:row r="14274"/>
        <x:row r="14275"/>
        <x:row r="14276"/>
        <x:row r="14277"/>
        <x:row r="14278"/>
        <x:row r="14279"/>
        <x:row r="14280"/>
        <x:row r="14281"/>
        <x:row r="14282"/>
        <x:row r="14283"/>
        <x:row r="14284"/>
        <x:row r="14285"/>
        <x:row r="14286"/>
        <x:row r="14287"/>
        <x:row r="14288"/>
        <x:row r="14289"/>
        <x:row r="14290"/>
        <x:row r="14291"/>
        <x:row r="14292"/>
        <x:row r="14293"/>
        <x:row r="14294"/>
        <x:row r="14295"/>
        <x:row r="14296"/>
        <x:row r="14297"/>
        <x:row r="14298"/>
        <x:row r="14299"/>
        <x:row r="14300"/>
        <x:row r="14301"/>
        <x:row r="14302"/>
        <x:row r="14303"/>
        <x:row r="14304"/>
        <x:row r="14305"/>
        <x:row r="14306"/>
        <x:row r="14307"/>
        <x:row r="14308"/>
        <x:row r="14309"/>
        <x:row r="14310"/>
        <x:row r="14311"/>
        <x:row r="14312"/>
        <x:row r="14313"/>
        <x:row r="14314"/>
        <x:row r="14315"/>
        <x:row r="14316"/>
        <x:row r="14317"/>
        <x:row r="14318"/>
        <x:row r="14319"/>
        <x:row r="14320"/>
        <x:row r="14321"/>
        <x:row r="14322"/>
        <x:row r="14323"/>
        <x:row r="14324"/>
        <x:row r="14325"/>
        <x:row r="14326"/>
        <x:row r="14327"/>
        <x:row r="14328"/>
        <x:row r="14329"/>
        <x:row r="14330"/>
        <x:row r="14331"/>
        <x:row r="14332"/>
        <x:row r="14333"/>
        <x:row r="14334"/>
        <x:row r="14335"/>
        <x:row r="14336"/>
        <x:row r="14337"/>
        <x:row r="14338"/>
        <x:row r="14339"/>
        <x:row r="14340"/>
        <x:row r="14341"/>
        <x:row r="14342"/>
        <x:row r="14343"/>
        <x:row r="14344"/>
        <x:row r="14345"/>
        <x:row r="14346"/>
        <x:row r="14347"/>
        <x:row r="14348"/>
        <x:row r="14349"/>
        <x:row r="14350"/>
        <x:row r="14351"/>
        <x:row r="14352"/>
        <x:row r="14353"/>
        <x:row r="14354"/>
        <x:row r="14355"/>
        <x:row r="14356"/>
        <x:row r="14357"/>
        <x:row r="14358"/>
        <x:row r="14359"/>
        <x:row r="14360"/>
        <x:row r="14361"/>
        <x:row r="14362"/>
        <x:row r="14363"/>
        <x:row r="14364"/>
        <x:row r="14365"/>
        <x:row r="14366"/>
        <x:row r="14367"/>
        <x:row r="14368"/>
        <x:row r="14369"/>
        <x:row r="14370"/>
        <x:row r="14371"/>
        <x:row r="14372"/>
        <x:row r="14373"/>
        <x:row r="14374"/>
        <x:row r="14375"/>
        <x:row r="14376"/>
        <x:row r="14377"/>
        <x:row r="14378"/>
        <x:row r="14379"/>
        <x:row r="14380"/>
        <x:row r="14381"/>
        <x:row r="14382"/>
        <x:row r="14383"/>
        <x:row r="14384"/>
        <x:row r="14385"/>
        <x:row r="14386"/>
        <x:row r="14387"/>
        <x:row r="14388"/>
        <x:row r="14389"/>
        <x:row r="14390"/>
        <x:row r="14391"/>
        <x:row r="14392"/>
        <x:row r="14393"/>
        <x:row r="14394"/>
        <x:row r="14395"/>
        <x:row r="14396"/>
        <x:row r="14397"/>
        <x:row r="14398"/>
        <x:row r="14399"/>
        <x:row r="14400"/>
        <x:row r="14401"/>
        <x:row r="14402"/>
        <x:row r="14403"/>
        <x:row r="14404"/>
        <x:row r="14405"/>
        <x:row r="14406"/>
        <x:row r="14407"/>
        <x:row r="14408"/>
        <x:row r="14409"/>
        <x:row r="14410"/>
        <x:row r="14411"/>
        <x:row r="14412"/>
        <x:row r="14413"/>
        <x:row r="14414"/>
        <x:row r="14415"/>
        <x:row r="14416"/>
        <x:row r="14417"/>
        <x:row r="14418"/>
        <x:row r="14419"/>
        <x:row r="14420"/>
        <x:row r="14421"/>
        <x:row r="14422"/>
        <x:row r="14423"/>
        <x:row r="14424"/>
        <x:row r="14425"/>
        <x:row r="14426"/>
        <x:row r="14427"/>
        <x:row r="14428"/>
        <x:row r="14429"/>
        <x:row r="14430"/>
        <x:row r="14431"/>
        <x:row r="14432"/>
        <x:row r="14433"/>
        <x:row r="14434"/>
        <x:row r="14435"/>
        <x:row r="14436"/>
        <x:row r="14437"/>
        <x:row r="14438"/>
        <x:row r="14439"/>
        <x:row r="14440"/>
        <x:row r="14441"/>
        <x:row r="14442"/>
        <x:row r="14443"/>
        <x:row r="14444"/>
        <x:row r="14445"/>
        <x:row r="14446"/>
        <x:row r="14447"/>
        <x:row r="14448"/>
        <x:row r="14449"/>
        <x:row r="14450"/>
        <x:row r="14451"/>
        <x:row r="14452"/>
        <x:row r="14453"/>
        <x:row r="14454"/>
        <x:row r="14455"/>
        <x:row r="14456"/>
        <x:row r="14457"/>
        <x:row r="14458"/>
        <x:row r="14459"/>
        <x:row r="14460"/>
        <x:row r="14461"/>
        <x:row r="14462"/>
        <x:row r="14463"/>
        <x:row r="14464"/>
        <x:row r="14465"/>
        <x:row r="14466"/>
        <x:row r="14467"/>
        <x:row r="14468"/>
        <x:row r="14469"/>
        <x:row r="14470"/>
        <x:row r="14471"/>
        <x:row r="14472"/>
        <x:row r="14473"/>
        <x:row r="14474"/>
        <x:row r="14475"/>
        <x:row r="14476"/>
        <x:row r="14477"/>
        <x:row r="14478"/>
        <x:row r="14479"/>
        <x:row r="14480"/>
        <x:row r="14481"/>
        <x:row r="14482"/>
        <x:row r="14483"/>
        <x:row r="14484"/>
        <x:row r="14485"/>
        <x:row r="14486"/>
        <x:row r="14487"/>
        <x:row r="14488"/>
        <x:row r="14489"/>
        <x:row r="14490"/>
        <x:row r="14491"/>
        <x:row r="14492"/>
        <x:row r="14493"/>
        <x:row r="14494"/>
        <x:row r="14495"/>
        <x:row r="14496"/>
        <x:row r="14497"/>
        <x:row r="14498"/>
        <x:row r="14499"/>
        <x:row r="14500"/>
        <x:row r="14501"/>
        <x:row r="14502"/>
        <x:row r="14503"/>
        <x:row r="14504"/>
        <x:row r="14505"/>
        <x:row r="14506"/>
        <x:row r="14507"/>
        <x:row r="14508"/>
        <x:row r="14509"/>
        <x:row r="14510"/>
        <x:row r="14511"/>
        <x:row r="14512"/>
        <x:row r="14513"/>
        <x:row r="14514"/>
        <x:row r="14515"/>
        <x:row r="14516"/>
        <x:row r="14517"/>
        <x:row r="14518"/>
        <x:row r="14519"/>
        <x:row r="14520"/>
        <x:row r="14521"/>
        <x:row r="14522"/>
        <x:row r="14523"/>
        <x:row r="14524"/>
        <x:row r="14525"/>
        <x:row r="14526"/>
        <x:row r="14527"/>
        <x:row r="14528"/>
        <x:row r="14529"/>
        <x:row r="14530"/>
        <x:row r="14531"/>
        <x:row r="14532"/>
        <x:row r="14533"/>
        <x:row r="14534"/>
        <x:row r="14535"/>
        <x:row r="14536"/>
        <x:row r="14537"/>
        <x:row r="14538"/>
        <x:row r="14539"/>
        <x:row r="14540"/>
        <x:row r="14541"/>
        <x:row r="14542"/>
        <x:row r="14543"/>
        <x:row r="14544"/>
        <x:row r="14545"/>
        <x:row r="14546"/>
        <x:row r="14547"/>
        <x:row r="14548"/>
        <x:row r="14549"/>
        <x:row r="14550"/>
        <x:row r="14551"/>
        <x:row r="14552"/>
        <x:row r="14553"/>
        <x:row r="14554"/>
        <x:row r="14555"/>
        <x:row r="14556"/>
        <x:row r="14557"/>
        <x:row r="14558"/>
        <x:row r="14559"/>
        <x:row r="14560"/>
        <x:row r="14561"/>
        <x:row r="14562"/>
        <x:row r="14563"/>
        <x:row r="14564"/>
        <x:row r="14565"/>
        <x:row r="14566"/>
        <x:row r="14567"/>
        <x:row r="14568"/>
        <x:row r="14569"/>
        <x:row r="14570"/>
        <x:row r="14571"/>
        <x:row r="14572"/>
        <x:row r="14573"/>
        <x:row r="14574"/>
        <x:row r="14575"/>
        <x:row r="14576"/>
        <x:row r="14577"/>
        <x:row r="14578"/>
        <x:row r="14579"/>
        <x:row r="14580"/>
        <x:row r="14581"/>
        <x:row r="14582"/>
        <x:row r="14583"/>
        <x:row r="14584"/>
        <x:row r="14585"/>
        <x:row r="14586"/>
        <x:row r="14587"/>
        <x:row r="14588"/>
        <x:row r="14589"/>
        <x:row r="14590"/>
        <x:row r="14591"/>
        <x:row r="14592"/>
        <x:row r="14593"/>
        <x:row r="14594"/>
        <x:row r="14595"/>
        <x:row r="14596"/>
        <x:row r="14597"/>
        <x:row r="14598"/>
        <x:row r="14599"/>
        <x:row r="14600"/>
        <x:row r="14601"/>
        <x:row r="14602"/>
        <x:row r="14603"/>
        <x:row r="14604"/>
        <x:row r="14605"/>
        <x:row r="14606"/>
        <x:row r="14607"/>
        <x:row r="14608"/>
        <x:row r="14609"/>
        <x:row r="14610"/>
        <x:row r="14611"/>
        <x:row r="14612"/>
        <x:row r="14613"/>
        <x:row r="14614"/>
        <x:row r="14615"/>
        <x:row r="14616"/>
        <x:row r="14617"/>
        <x:row r="14618"/>
        <x:row r="14619"/>
        <x:row r="14620"/>
        <x:row r="14621"/>
        <x:row r="14622"/>
        <x:row r="14623"/>
        <x:row r="14624"/>
        <x:row r="14625"/>
        <x:row r="14626"/>
        <x:row r="14627"/>
        <x:row r="14628"/>
        <x:row r="14629"/>
        <x:row r="14630"/>
        <x:row r="14631"/>
        <x:row r="14632"/>
        <x:row r="14633"/>
        <x:row r="14634"/>
        <x:row r="14635"/>
        <x:row r="14636"/>
        <x:row r="14637"/>
        <x:row r="14638"/>
        <x:row r="14639"/>
        <x:row r="14640"/>
        <x:row r="14641"/>
        <x:row r="14642"/>
        <x:row r="14643"/>
        <x:row r="14644"/>
        <x:row r="14645"/>
        <x:row r="14646"/>
        <x:row r="14647"/>
        <x:row r="14648"/>
        <x:row r="14649"/>
        <x:row r="14650"/>
        <x:row r="14651"/>
        <x:row r="14652"/>
        <x:row r="14653"/>
        <x:row r="14654"/>
        <x:row r="14655"/>
        <x:row r="14656"/>
        <x:row r="14657"/>
        <x:row r="14658"/>
        <x:row r="14659"/>
        <x:row r="14660"/>
        <x:row r="14661"/>
        <x:row r="14662"/>
        <x:row r="14663"/>
        <x:row r="14664"/>
        <x:row r="14665"/>
        <x:row r="14666"/>
        <x:row r="14667"/>
        <x:row r="14668"/>
        <x:row r="14669"/>
        <x:row r="14670"/>
        <x:row r="14671"/>
        <x:row r="14672"/>
        <x:row r="14673"/>
        <x:row r="14674"/>
        <x:row r="14675"/>
        <x:row r="14676"/>
        <x:row r="14677"/>
        <x:row r="14678"/>
        <x:row r="14679"/>
        <x:row r="14680"/>
        <x:row r="14681"/>
        <x:row r="14682"/>
        <x:row r="14683"/>
        <x:row r="14684"/>
        <x:row r="14685"/>
        <x:row r="14686"/>
        <x:row r="14687"/>
        <x:row r="14688"/>
        <x:row r="14689"/>
        <x:row r="14690"/>
        <x:row r="14691"/>
        <x:row r="14692"/>
        <x:row r="14693"/>
        <x:row r="14694"/>
        <x:row r="14695"/>
        <x:row r="14696"/>
        <x:row r="14697"/>
        <x:row r="14698"/>
        <x:row r="14699"/>
        <x:row r="14700"/>
        <x:row r="14701"/>
        <x:row r="14702"/>
        <x:row r="14703"/>
        <x:row r="14704"/>
        <x:row r="14705"/>
        <x:row r="14706"/>
        <x:row r="14707"/>
        <x:row r="14708"/>
        <x:row r="14709"/>
        <x:row r="14710"/>
        <x:row r="14711"/>
        <x:row r="14712"/>
        <x:row r="14713"/>
        <x:row r="14714"/>
        <x:row r="14715"/>
        <x:row r="14716"/>
        <x:row r="14717"/>
        <x:row r="14718"/>
        <x:row r="14719"/>
        <x:row r="14720"/>
        <x:row r="14721"/>
        <x:row r="14722"/>
        <x:row r="14723"/>
        <x:row r="14724"/>
        <x:row r="14725"/>
        <x:row r="14726"/>
        <x:row r="14727"/>
        <x:row r="14728"/>
        <x:row r="14729"/>
        <x:row r="14730"/>
        <x:row r="14731"/>
        <x:row r="14732"/>
        <x:row r="14733"/>
        <x:row r="14734"/>
        <x:row r="14735"/>
        <x:row r="14736"/>
        <x:row r="14737"/>
        <x:row r="14738"/>
        <x:row r="14739"/>
        <x:row r="14740"/>
        <x:row r="14741"/>
        <x:row r="14742"/>
        <x:row r="14743"/>
        <x:row r="14744"/>
        <x:row r="14745"/>
        <x:row r="14746"/>
        <x:row r="14747"/>
        <x:row r="14748"/>
        <x:row r="14749"/>
        <x:row r="14750"/>
        <x:row r="14751"/>
        <x:row r="14752"/>
        <x:row r="14753"/>
        <x:row r="14754"/>
        <x:row r="14755"/>
        <x:row r="14756"/>
        <x:row r="14757"/>
        <x:row r="14758"/>
        <x:row r="14759"/>
        <x:row r="14760"/>
        <x:row r="14761"/>
        <x:row r="14762"/>
        <x:row r="14763"/>
        <x:row r="14764"/>
        <x:row r="14765"/>
        <x:row r="14766"/>
        <x:row r="14767"/>
        <x:row r="14768"/>
        <x:row r="14769"/>
        <x:row r="14770"/>
        <x:row r="14771"/>
        <x:row r="14772"/>
        <x:row r="14773"/>
        <x:row r="14774"/>
        <x:row r="14775"/>
        <x:row r="14776"/>
        <x:row r="14777"/>
        <x:row r="14778"/>
        <x:row r="14779"/>
        <x:row r="14780"/>
        <x:row r="14781"/>
        <x:row r="14782"/>
        <x:row r="14783"/>
        <x:row r="14784"/>
        <x:row r="14785"/>
        <x:row r="14786"/>
        <x:row r="14787"/>
        <x:row r="14788"/>
        <x:row r="14789"/>
        <x:row r="14790"/>
        <x:row r="14791"/>
        <x:row r="14792"/>
        <x:row r="14793"/>
        <x:row r="14794"/>
        <x:row r="14795"/>
        <x:row r="14796"/>
        <x:row r="14797"/>
        <x:row r="14798"/>
        <x:row r="14799"/>
        <x:row r="14800"/>
        <x:row r="14801"/>
        <x:row r="14802"/>
        <x:row r="14803"/>
        <x:row r="14804"/>
        <x:row r="14805"/>
        <x:row r="14806"/>
        <x:row r="14807"/>
        <x:row r="14808"/>
        <x:row r="14809"/>
        <x:row r="14810"/>
        <x:row r="14811"/>
        <x:row r="14812"/>
        <x:row r="14813"/>
        <x:row r="14814"/>
        <x:row r="14815"/>
        <x:row r="14816"/>
        <x:row r="14817"/>
        <x:row r="14818"/>
        <x:row r="14819"/>
        <x:row r="14820"/>
        <x:row r="14821"/>
        <x:row r="14822"/>
        <x:row r="14823"/>
        <x:row r="14824"/>
        <x:row r="14825"/>
        <x:row r="14826"/>
        <x:row r="14827"/>
        <x:row r="14828"/>
        <x:row r="14829"/>
        <x:row r="14830"/>
        <x:row r="14831"/>
        <x:row r="14832"/>
        <x:row r="14833"/>
        <x:row r="14834"/>
        <x:row r="14835"/>
        <x:row r="14836"/>
        <x:row r="14837"/>
        <x:row r="14838"/>
        <x:row r="14839"/>
        <x:row r="14840"/>
        <x:row r="14841"/>
        <x:row r="14842"/>
        <x:row r="14843"/>
        <x:row r="14844"/>
        <x:row r="14845"/>
        <x:row r="14846"/>
        <x:row r="14847"/>
        <x:row r="14848"/>
        <x:row r="14849"/>
        <x:row r="14850"/>
        <x:row r="14851"/>
        <x:row r="14852"/>
        <x:row r="14853"/>
        <x:row r="14854"/>
        <x:row r="14855"/>
        <x:row r="14856"/>
        <x:row r="14857"/>
        <x:row r="14858"/>
        <x:row r="14859"/>
        <x:row r="14860"/>
        <x:row r="14861"/>
        <x:row r="14862"/>
        <x:row r="14863"/>
        <x:row r="14864"/>
        <x:row r="14865"/>
        <x:row r="14866"/>
        <x:row r="14867"/>
        <x:row r="14868"/>
        <x:row r="14869"/>
        <x:row r="14870"/>
        <x:row r="14871"/>
        <x:row r="14872"/>
        <x:row r="14873"/>
        <x:row r="14874"/>
        <x:row r="14875"/>
        <x:row r="14876"/>
        <x:row r="14877"/>
        <x:row r="14878"/>
        <x:row r="14879"/>
        <x:row r="14880"/>
        <x:row r="14881"/>
        <x:row r="14882"/>
        <x:row r="14883"/>
        <x:row r="14884"/>
        <x:row r="14885"/>
        <x:row r="14886"/>
        <x:row r="14887"/>
        <x:row r="14888"/>
        <x:row r="14889"/>
        <x:row r="14890"/>
        <x:row r="14891"/>
        <x:row r="14892"/>
        <x:row r="14893"/>
        <x:row r="14894"/>
        <x:row r="14895"/>
        <x:row r="14896"/>
        <x:row r="14897"/>
        <x:row r="14898"/>
        <x:row r="14899"/>
        <x:row r="14900"/>
        <x:row r="14901"/>
        <x:row r="14902"/>
        <x:row r="14903"/>
        <x:row r="14904"/>
        <x:row r="14905"/>
        <x:row r="14906"/>
        <x:row r="14907"/>
        <x:row r="14908"/>
        <x:row r="14909"/>
        <x:row r="14910"/>
        <x:row r="14911"/>
        <x:row r="14912"/>
        <x:row r="14913"/>
        <x:row r="14914"/>
        <x:row r="14915"/>
        <x:row r="14916"/>
        <x:row r="14917"/>
        <x:row r="14918"/>
        <x:row r="14919"/>
        <x:row r="14920"/>
        <x:row r="14921"/>
        <x:row r="14922"/>
        <x:row r="14923"/>
        <x:row r="14924"/>
        <x:row r="14925"/>
        <x:row r="14926"/>
        <x:row r="14927"/>
        <x:row r="14928"/>
        <x:row r="14929"/>
        <x:row r="14930"/>
        <x:row r="14931"/>
        <x:row r="14932"/>
        <x:row r="14933"/>
        <x:row r="14934"/>
        <x:row r="14935"/>
        <x:row r="14936"/>
        <x:row r="14937"/>
        <x:row r="14938"/>
        <x:row r="14939"/>
        <x:row r="14940"/>
        <x:row r="14941"/>
        <x:row r="14942"/>
        <x:row r="14943"/>
        <x:row r="14944"/>
        <x:row r="14945"/>
        <x:row r="14946"/>
        <x:row r="14947"/>
        <x:row r="14948"/>
        <x:row r="14949"/>
        <x:row r="14950"/>
        <x:row r="14951"/>
        <x:row r="14952"/>
        <x:row r="14953"/>
        <x:row r="14954"/>
        <x:row r="14955"/>
        <x:row r="14956"/>
        <x:row r="14957"/>
        <x:row r="14958"/>
        <x:row r="14959"/>
        <x:row r="14960"/>
        <x:row r="14961"/>
        <x:row r="14962"/>
        <x:row r="14963"/>
        <x:row r="14964"/>
        <x:row r="14965"/>
        <x:row r="14966"/>
        <x:row r="14967"/>
        <x:row r="14968"/>
        <x:row r="14969"/>
        <x:row r="14970"/>
        <x:row r="14971"/>
        <x:row r="14972"/>
        <x:row r="14973"/>
        <x:row r="14974"/>
        <x:row r="14975"/>
        <x:row r="14976"/>
        <x:row r="14977"/>
        <x:row r="14978"/>
        <x:row r="14979"/>
        <x:row r="14980"/>
        <x:row r="14981"/>
        <x:row r="14982"/>
        <x:row r="14983"/>
        <x:row r="14984"/>
        <x:row r="14985"/>
        <x:row r="14986"/>
        <x:row r="14987"/>
        <x:row r="14988"/>
        <x:row r="14989"/>
        <x:row r="14990"/>
        <x:row r="14991"/>
        <x:row r="14992"/>
        <x:row r="14993"/>
        <x:row r="14994"/>
        <x:row r="14995"/>
        <x:row r="14996"/>
        <x:row r="14997"/>
        <x:row r="14998"/>
        <x:row r="14999"/>
        <x:row r="15000"/>
        <x:row r="15001"/>
        <x:row r="15002"/>
        <x:row r="15003"/>
        <x:row r="15004"/>
        <x:row r="15005"/>
        <x:row r="15006"/>
        <x:row r="15007"/>
        <x:row r="15008"/>
        <x:row r="15009"/>
        <x:row r="15010"/>
        <x:row r="15011"/>
        <x:row r="15012"/>
        <x:row r="15013"/>
        <x:row r="15014"/>
        <x:row r="15015"/>
        <x:row r="15016"/>
        <x:row r="15017"/>
        <x:row r="15018"/>
        <x:row r="15019"/>
        <x:row r="15020"/>
        <x:row r="15021"/>
        <x:row r="15022"/>
        <x:row r="15023"/>
        <x:row r="15024"/>
        <x:row r="15025"/>
        <x:row r="15026"/>
        <x:row r="15027"/>
        <x:row r="15028"/>
        <x:row r="15029"/>
        <x:row r="15030"/>
        <x:row r="15031"/>
        <x:row r="15032"/>
        <x:row r="15033"/>
        <x:row r="15034"/>
        <x:row r="15035"/>
        <x:row r="15036"/>
        <x:row r="15037"/>
        <x:row r="15038"/>
        <x:row r="15039"/>
        <x:row r="15040"/>
        <x:row r="15041"/>
        <x:row r="15042"/>
        <x:row r="15043"/>
        <x:row r="15044"/>
        <x:row r="15045"/>
        <x:row r="15046"/>
        <x:row r="15047"/>
        <x:row r="15048"/>
        <x:row r="15049"/>
        <x:row r="15050"/>
        <x:row r="15051"/>
        <x:row r="15052"/>
        <x:row r="15053"/>
        <x:row r="15054"/>
        <x:row r="15055"/>
        <x:row r="15056"/>
        <x:row r="15057"/>
        <x:row r="15058"/>
        <x:row r="15059"/>
        <x:row r="15060"/>
        <x:row r="15061"/>
        <x:row r="15062"/>
        <x:row r="15063"/>
        <x:row r="15064"/>
        <x:row r="15065"/>
        <x:row r="15066"/>
        <x:row r="15067"/>
        <x:row r="15068"/>
        <x:row r="15069"/>
        <x:row r="15070"/>
        <x:row r="15071"/>
        <x:row r="15072"/>
        <x:row r="15073"/>
        <x:row r="15074"/>
        <x:row r="15075"/>
        <x:row r="15076"/>
        <x:row r="15077"/>
        <x:row r="15078"/>
        <x:row r="15079"/>
        <x:row r="15080"/>
        <x:row r="15081"/>
        <x:row r="15082"/>
        <x:row r="15083"/>
        <x:row r="15084"/>
        <x:row r="15085"/>
        <x:row r="15086"/>
        <x:row r="15087"/>
        <x:row r="15088"/>
        <x:row r="15089"/>
        <x:row r="15090"/>
        <x:row r="15091"/>
        <x:row r="15092"/>
        <x:row r="15093"/>
        <x:row r="15094"/>
        <x:row r="15095"/>
        <x:row r="15096"/>
        <x:row r="15097"/>
        <x:row r="15098"/>
        <x:row r="15099"/>
        <x:row r="15100"/>
        <x:row r="15101"/>
        <x:row r="15102"/>
        <x:row r="15103"/>
        <x:row r="15104"/>
        <x:row r="15105"/>
        <x:row r="15106"/>
        <x:row r="15107"/>
        <x:row r="15108"/>
        <x:row r="15109"/>
        <x:row r="15110"/>
        <x:row r="15111"/>
        <x:row r="15112"/>
        <x:row r="15113"/>
        <x:row r="15114"/>
        <x:row r="15115"/>
        <x:row r="15116"/>
        <x:row r="15117"/>
        <x:row r="15118"/>
        <x:row r="15119"/>
        <x:row r="15120"/>
        <x:row r="15121"/>
        <x:row r="15122"/>
        <x:row r="15123"/>
        <x:row r="15124"/>
        <x:row r="15125"/>
        <x:row r="15126"/>
        <x:row r="15127"/>
        <x:row r="15128"/>
        <x:row r="15129"/>
        <x:row r="15130"/>
        <x:row r="15131"/>
        <x:row r="15132"/>
        <x:row r="15133"/>
        <x:row r="15134"/>
        <x:row r="15135"/>
        <x:row r="15136"/>
        <x:row r="15137"/>
        <x:row r="15138"/>
        <x:row r="15139"/>
        <x:row r="15140"/>
        <x:row r="15141"/>
        <x:row r="15142"/>
        <x:row r="15143"/>
        <x:row r="15144"/>
        <x:row r="15145"/>
        <x:row r="15146"/>
        <x:row r="15147"/>
        <x:row r="15148"/>
        <x:row r="15149"/>
        <x:row r="15150"/>
        <x:row r="15151"/>
        <x:row r="15152"/>
        <x:row r="15153"/>
        <x:row r="15154"/>
        <x:row r="15155"/>
        <x:row r="15156"/>
        <x:row r="15157"/>
        <x:row r="15158"/>
        <x:row r="15159"/>
        <x:row r="15160"/>
        <x:row r="15161"/>
        <x:row r="15162"/>
        <x:row r="15163"/>
        <x:row r="15164"/>
        <x:row r="15165"/>
        <x:row r="15166"/>
        <x:row r="15167"/>
        <x:row r="15168"/>
        <x:row r="15169"/>
        <x:row r="15170"/>
        <x:row r="15171"/>
        <x:row r="15172"/>
        <x:row r="15173"/>
        <x:row r="15174"/>
        <x:row r="15175"/>
        <x:row r="15176"/>
        <x:row r="15177"/>
        <x:row r="15178"/>
        <x:row r="15179"/>
        <x:row r="15180"/>
        <x:row r="15181"/>
        <x:row r="15182"/>
        <x:row r="15183"/>
        <x:row r="15184"/>
        <x:row r="15185"/>
        <x:row r="15186"/>
        <x:row r="15187"/>
        <x:row r="15188"/>
        <x:row r="15189"/>
        <x:row r="15190"/>
        <x:row r="15191"/>
        <x:row r="15192"/>
        <x:row r="15193"/>
        <x:row r="15194"/>
        <x:row r="15195"/>
        <x:row r="15196"/>
        <x:row r="15197"/>
        <x:row r="15198"/>
        <x:row r="15199"/>
        <x:row r="15200"/>
        <x:row r="15201"/>
        <x:row r="15202"/>
        <x:row r="15203"/>
        <x:row r="15204"/>
        <x:row r="15205"/>
        <x:row r="15206"/>
        <x:row r="15207"/>
        <x:row r="15208"/>
        <x:row r="15209"/>
        <x:row r="15210"/>
        <x:row r="15211"/>
        <x:row r="15212"/>
        <x:row r="15213"/>
        <x:row r="15214"/>
        <x:row r="15215"/>
        <x:row r="15216"/>
        <x:row r="15217"/>
        <x:row r="15218"/>
        <x:row r="15219"/>
        <x:row r="15220"/>
        <x:row r="15221"/>
        <x:row r="15222"/>
        <x:row r="15223"/>
        <x:row r="15224"/>
        <x:row r="15225"/>
        <x:row r="15226"/>
        <x:row r="15227"/>
        <x:row r="15228"/>
        <x:row r="15229"/>
        <x:row r="15230"/>
        <x:row r="15231"/>
        <x:row r="15232"/>
        <x:row r="15233"/>
        <x:row r="15234"/>
        <x:row r="15235"/>
        <x:row r="15236"/>
        <x:row r="15237"/>
        <x:row r="15238"/>
        <x:row r="15239"/>
        <x:row r="15240"/>
        <x:row r="15241"/>
        <x:row r="15242"/>
        <x:row r="15243"/>
        <x:row r="15244"/>
        <x:row r="15245"/>
        <x:row r="15246"/>
        <x:row r="15247"/>
        <x:row r="15248"/>
        <x:row r="15249"/>
        <x:row r="15250"/>
        <x:row r="15251"/>
        <x:row r="15252"/>
        <x:row r="15253"/>
        <x:row r="15254"/>
        <x:row r="15255"/>
        <x:row r="15256"/>
        <x:row r="15257"/>
        <x:row r="15258"/>
        <x:row r="15259"/>
        <x:row r="15260"/>
        <x:row r="15261"/>
        <x:row r="15262"/>
        <x:row r="15263"/>
        <x:row r="15264"/>
        <x:row r="15265"/>
        <x:row r="15266"/>
        <x:row r="15267"/>
        <x:row r="15268"/>
        <x:row r="15269"/>
        <x:row r="15270"/>
        <x:row r="15271"/>
        <x:row r="15272"/>
        <x:row r="15273"/>
        <x:row r="15274"/>
        <x:row r="15275"/>
        <x:row r="15276"/>
        <x:row r="15277"/>
        <x:row r="15278"/>
        <x:row r="15279"/>
        <x:row r="15280"/>
        <x:row r="15281"/>
        <x:row r="15282"/>
        <x:row r="15283"/>
        <x:row r="15284"/>
        <x:row r="15285"/>
        <x:row r="15286"/>
        <x:row r="15287"/>
        <x:row r="15288"/>
        <x:row r="15289"/>
        <x:row r="15290"/>
        <x:row r="15291"/>
        <x:row r="15292"/>
        <x:row r="15293"/>
        <x:row r="15294"/>
        <x:row r="15295"/>
        <x:row r="15296"/>
        <x:row r="15297"/>
        <x:row r="15298"/>
        <x:row r="15299"/>
        <x:row r="15300"/>
        <x:row r="15301"/>
        <x:row r="15302"/>
        <x:row r="15303"/>
        <x:row r="15304"/>
        <x:row r="15305"/>
        <x:row r="15306"/>
        <x:row r="15307"/>
        <x:row r="15308"/>
        <x:row r="15309"/>
        <x:row r="15310"/>
        <x:row r="15311"/>
        <x:row r="15312"/>
        <x:row r="15313"/>
        <x:row r="15314"/>
        <x:row r="15315"/>
        <x:row r="15316"/>
        <x:row r="15317"/>
        <x:row r="15318"/>
        <x:row r="15319"/>
        <x:row r="15320"/>
        <x:row r="15321"/>
        <x:row r="15322"/>
        <x:row r="15323"/>
        <x:row r="15324"/>
        <x:row r="15325"/>
        <x:row r="15326"/>
        <x:row r="15327"/>
        <x:row r="15328"/>
        <x:row r="15329"/>
        <x:row r="15330"/>
        <x:row r="15331"/>
        <x:row r="15332"/>
        <x:row r="15333"/>
        <x:row r="15334"/>
        <x:row r="15335"/>
        <x:row r="15336"/>
        <x:row r="15337"/>
        <x:row r="15338"/>
        <x:row r="15339"/>
        <x:row r="15340"/>
        <x:row r="15341"/>
        <x:row r="15342"/>
        <x:row r="15343"/>
        <x:row r="15344"/>
        <x:row r="15345"/>
        <x:row r="15346"/>
        <x:row r="15347"/>
        <x:row r="15348"/>
        <x:row r="15349"/>
        <x:row r="15350"/>
        <x:row r="15351"/>
        <x:row r="15352"/>
        <x:row r="15353"/>
        <x:row r="15354"/>
        <x:row r="15355"/>
        <x:row r="15356"/>
        <x:row r="15357"/>
        <x:row r="15358"/>
        <x:row r="15359"/>
        <x:row r="15360"/>
        <x:row r="15361"/>
        <x:row r="15362"/>
        <x:row r="15363"/>
        <x:row r="15364"/>
        <x:row r="15365"/>
        <x:row r="15366"/>
        <x:row r="15367"/>
        <x:row r="15368"/>
        <x:row r="15369"/>
        <x:row r="15370"/>
        <x:row r="15371"/>
        <x:row r="15372"/>
        <x:row r="15373"/>
        <x:row r="15374"/>
        <x:row r="15375"/>
        <x:row r="15376"/>
        <x:row r="15377"/>
        <x:row r="15378"/>
        <x:row r="15379"/>
        <x:row r="15380"/>
        <x:row r="15381"/>
        <x:row r="15382"/>
        <x:row r="15383"/>
        <x:row r="15384"/>
        <x:row r="15385"/>
        <x:row r="15386"/>
        <x:row r="15387"/>
        <x:row r="15388"/>
        <x:row r="15389"/>
        <x:row r="15390"/>
        <x:row r="15391"/>
        <x:row r="15392"/>
        <x:row r="15393"/>
        <x:row r="15394"/>
        <x:row r="15395"/>
        <x:row r="15396"/>
        <x:row r="15397"/>
        <x:row r="15398"/>
        <x:row r="15399"/>
        <x:row r="15400"/>
        <x:row r="15401"/>
        <x:row r="15402"/>
        <x:row r="15403"/>
        <x:row r="15404"/>
        <x:row r="15405"/>
        <x:row r="15406"/>
        <x:row r="15407"/>
        <x:row r="15408"/>
        <x:row r="15409"/>
        <x:row r="15410"/>
        <x:row r="15411"/>
        <x:row r="15412"/>
        <x:row r="15413"/>
        <x:row r="15414"/>
        <x:row r="15415"/>
        <x:row r="15416"/>
        <x:row r="15417"/>
        <x:row r="15418"/>
        <x:row r="15419"/>
        <x:row r="15420"/>
        <x:row r="15421"/>
        <x:row r="15422"/>
        <x:row r="15423"/>
        <x:row r="15424"/>
        <x:row r="15425"/>
        <x:row r="15426"/>
        <x:row r="15427"/>
        <x:row r="15428"/>
        <x:row r="15429"/>
        <x:row r="15430"/>
        <x:row r="15431"/>
        <x:row r="15432"/>
        <x:row r="15433"/>
        <x:row r="15434"/>
        <x:row r="15435"/>
        <x:row r="15436"/>
        <x:row r="15437"/>
        <x:row r="15438"/>
        <x:row r="15439"/>
        <x:row r="15440"/>
        <x:row r="15441"/>
        <x:row r="15442"/>
        <x:row r="15443"/>
        <x:row r="15444"/>
        <x:row r="15445"/>
        <x:row r="15446"/>
        <x:row r="15447"/>
        <x:row r="15448"/>
        <x:row r="15449"/>
        <x:row r="15450"/>
        <x:row r="15451"/>
        <x:row r="15452"/>
        <x:row r="15453"/>
        <x:row r="15454"/>
        <x:row r="15455"/>
        <x:row r="15456"/>
        <x:row r="15457"/>
        <x:row r="15458"/>
        <x:row r="15459"/>
        <x:row r="15460"/>
        <x:row r="15461"/>
        <x:row r="15462"/>
        <x:row r="15463"/>
        <x:row r="15464"/>
        <x:row r="15465"/>
        <x:row r="15466"/>
        <x:row r="15467"/>
        <x:row r="15468"/>
        <x:row r="15469"/>
        <x:row r="15470"/>
        <x:row r="15471"/>
        <x:row r="15472"/>
        <x:row r="15473"/>
        <x:row r="15474"/>
        <x:row r="15475"/>
        <x:row r="15476"/>
        <x:row r="15477"/>
        <x:row r="15478"/>
        <x:row r="15479"/>
        <x:row r="15480"/>
        <x:row r="15481"/>
        <x:row r="15482"/>
        <x:row r="15483"/>
        <x:row r="15484"/>
        <x:row r="15485"/>
        <x:row r="15486"/>
        <x:row r="15487"/>
        <x:row r="15488"/>
        <x:row r="15489"/>
        <x:row r="15490"/>
        <x:row r="15491"/>
        <x:row r="15492"/>
        <x:row r="15493"/>
        <x:row r="15494"/>
        <x:row r="15495"/>
        <x:row r="15496"/>
        <x:row r="15497"/>
        <x:row r="15498"/>
        <x:row r="15499"/>
        <x:row r="15500"/>
        <x:row r="15501"/>
        <x:row r="15502"/>
        <x:row r="15503"/>
        <x:row r="15504"/>
        <x:row r="15505"/>
        <x:row r="15506"/>
        <x:row r="15507"/>
        <x:row r="15508"/>
        <x:row r="15509"/>
        <x:row r="15510"/>
        <x:row r="15511"/>
        <x:row r="15512"/>
        <x:row r="15513"/>
        <x:row r="15514"/>
        <x:row r="15515"/>
        <x:row r="15516"/>
        <x:row r="15517"/>
        <x:row r="15518"/>
        <x:row r="15519"/>
        <x:row r="15520"/>
        <x:row r="15521"/>
        <x:row r="15522"/>
        <x:row r="15523"/>
        <x:row r="15524"/>
        <x:row r="15525"/>
        <x:row r="15526"/>
        <x:row r="15527"/>
        <x:row r="15528"/>
        <x:row r="15529"/>
        <x:row r="15530"/>
        <x:row r="15531"/>
        <x:row r="15532"/>
        <x:row r="15533"/>
        <x:row r="15534"/>
        <x:row r="15535"/>
        <x:row r="15536"/>
        <x:row r="15537"/>
        <x:row r="15538"/>
        <x:row r="15539"/>
        <x:row r="15540"/>
        <x:row r="15541"/>
        <x:row r="15542"/>
        <x:row r="15543"/>
        <x:row r="15544"/>
        <x:row r="15545"/>
        <x:row r="15546"/>
        <x:row r="15547"/>
        <x:row r="15548"/>
        <x:row r="15549"/>
        <x:row r="15550"/>
        <x:row r="15551"/>
        <x:row r="15552"/>
        <x:row r="15553"/>
        <x:row r="15554"/>
        <x:row r="15555"/>
        <x:row r="15556"/>
        <x:row r="15557"/>
        <x:row r="15558"/>
        <x:row r="15559"/>
        <x:row r="15560"/>
        <x:row r="15561"/>
        <x:row r="15562"/>
        <x:row r="15563"/>
        <x:row r="15564"/>
        <x:row r="15565"/>
        <x:row r="15566"/>
        <x:row r="15567"/>
        <x:row r="15568"/>
        <x:row r="15569"/>
        <x:row r="15570"/>
        <x:row r="15571"/>
        <x:row r="15572"/>
        <x:row r="15573"/>
        <x:row r="15574"/>
        <x:row r="15575"/>
        <x:row r="15576"/>
        <x:row r="15577"/>
        <x:row r="15578"/>
        <x:row r="15579"/>
        <x:row r="15580"/>
        <x:row r="15581"/>
        <x:row r="15582"/>
        <x:row r="15583"/>
        <x:row r="15584"/>
        <x:row r="15585"/>
        <x:row r="15586"/>
        <x:row r="15587"/>
        <x:row r="15588"/>
        <x:row r="15589"/>
        <x:row r="15590"/>
        <x:row r="15591"/>
        <x:row r="15592"/>
        <x:row r="15593"/>
        <x:row r="15594"/>
        <x:row r="15595"/>
        <x:row r="15596"/>
        <x:row r="15597"/>
        <x:row r="15598"/>
        <x:row r="15599"/>
        <x:row r="15600"/>
        <x:row r="15601"/>
        <x:row r="15602"/>
        <x:row r="15603"/>
        <x:row r="15604"/>
        <x:row r="15605"/>
        <x:row r="15606"/>
        <x:row r="15607"/>
        <x:row r="15608"/>
        <x:row r="15609"/>
        <x:row r="15610"/>
        <x:row r="15611"/>
        <x:row r="15612"/>
        <x:row r="15613"/>
        <x:row r="15614"/>
        <x:row r="15615"/>
        <x:row r="15616"/>
        <x:row r="15617"/>
        <x:row r="15618"/>
        <x:row r="15619"/>
        <x:row r="15620"/>
        <x:row r="15621"/>
        <x:row r="15622"/>
        <x:row r="15623"/>
        <x:row r="15624"/>
        <x:row r="15625"/>
        <x:row r="15626"/>
        <x:row r="15627"/>
        <x:row r="15628"/>
        <x:row r="15629"/>
        <x:row r="15630"/>
        <x:row r="15631"/>
        <x:row r="15632"/>
        <x:row r="15633"/>
        <x:row r="15634"/>
        <x:row r="15635"/>
        <x:row r="15636"/>
        <x:row r="15637"/>
        <x:row r="15638"/>
        <x:row r="15639"/>
        <x:row r="15640"/>
        <x:row r="15641"/>
        <x:row r="15642"/>
        <x:row r="15643"/>
        <x:row r="15644"/>
        <x:row r="15645"/>
        <x:row r="15646"/>
        <x:row r="15647"/>
        <x:row r="15648"/>
        <x:row r="15649"/>
        <x:row r="15650"/>
        <x:row r="15651"/>
        <x:row r="15652"/>
        <x:row r="15653"/>
        <x:row r="15654"/>
        <x:row r="15655"/>
        <x:row r="15656"/>
        <x:row r="15657"/>
        <x:row r="15658"/>
        <x:row r="15659"/>
        <x:row r="15660"/>
        <x:row r="15661"/>
        <x:row r="15662"/>
        <x:row r="15663"/>
        <x:row r="15664"/>
        <x:row r="15665"/>
        <x:row r="15666"/>
        <x:row r="15667"/>
        <x:row r="15668"/>
        <x:row r="15669"/>
        <x:row r="15670"/>
        <x:row r="15671"/>
        <x:row r="15672"/>
        <x:row r="15673"/>
        <x:row r="15674"/>
        <x:row r="15675"/>
        <x:row r="15676"/>
        <x:row r="15677"/>
        <x:row r="15678"/>
        <x:row r="15679"/>
        <x:row r="15680"/>
        <x:row r="15681"/>
        <x:row r="15682"/>
        <x:row r="15683"/>
        <x:row r="15684"/>
        <x:row r="15685"/>
        <x:row r="15686"/>
        <x:row r="15687"/>
        <x:row r="15688"/>
        <x:row r="15689"/>
        <x:row r="15690"/>
        <x:row r="15691"/>
        <x:row r="15692"/>
        <x:row r="15693"/>
        <x:row r="15694"/>
        <x:row r="15695"/>
        <x:row r="15696"/>
        <x:row r="15697"/>
        <x:row r="15698"/>
        <x:row r="15699"/>
        <x:row r="15700"/>
        <x:row r="15701"/>
        <x:row r="15702"/>
        <x:row r="15703"/>
        <x:row r="15704"/>
        <x:row r="15705"/>
        <x:row r="15706"/>
        <x:row r="15707"/>
        <x:row r="15708"/>
        <x:row r="15709"/>
        <x:row r="15710"/>
        <x:row r="15711"/>
        <x:row r="15712"/>
        <x:row r="15713"/>
        <x:row r="15714"/>
        <x:row r="15715"/>
        <x:row r="15716"/>
        <x:row r="15717"/>
        <x:row r="15718"/>
        <x:row r="15719"/>
        <x:row r="15720"/>
        <x:row r="15721"/>
        <x:row r="15722"/>
        <x:row r="15723"/>
        <x:row r="15724"/>
        <x:row r="15725"/>
        <x:row r="15726"/>
        <x:row r="15727"/>
        <x:row r="15728"/>
        <x:row r="15729"/>
        <x:row r="15730"/>
        <x:row r="15731"/>
        <x:row r="15732"/>
        <x:row r="15733"/>
        <x:row r="15734"/>
        <x:row r="15735"/>
        <x:row r="15736"/>
        <x:row r="15737"/>
        <x:row r="15738"/>
        <x:row r="15739"/>
        <x:row r="15740"/>
        <x:row r="15741"/>
        <x:row r="15742"/>
        <x:row r="15743"/>
        <x:row r="15744"/>
        <x:row r="15745"/>
        <x:row r="15746"/>
        <x:row r="15747"/>
        <x:row r="15748"/>
        <x:row r="15749"/>
        <x:row r="15750"/>
        <x:row r="15751"/>
        <x:row r="15752"/>
        <x:row r="15753"/>
        <x:row r="15754"/>
        <x:row r="15755"/>
        <x:row r="15756"/>
        <x:row r="15757"/>
        <x:row r="15758"/>
        <x:row r="15759"/>
        <x:row r="15760"/>
        <x:row r="15761"/>
        <x:row r="15762"/>
        <x:row r="15763"/>
        <x:row r="15764"/>
        <x:row r="15765"/>
        <x:row r="15766"/>
        <x:row r="15767"/>
        <x:row r="15768"/>
        <x:row r="15769"/>
        <x:row r="15770"/>
        <x:row r="15771"/>
        <x:row r="15772"/>
        <x:row r="15773"/>
        <x:row r="15774"/>
        <x:row r="15775"/>
        <x:row r="15776"/>
        <x:row r="15777"/>
        <x:row r="15778"/>
        <x:row r="15779"/>
        <x:row r="15780"/>
        <x:row r="15781"/>
        <x:row r="15782"/>
        <x:row r="15783"/>
        <x:row r="15784"/>
        <x:row r="15785"/>
        <x:row r="15786"/>
        <x:row r="15787"/>
        <x:row r="15788"/>
        <x:row r="15789"/>
        <x:row r="15790"/>
        <x:row r="15791"/>
        <x:row r="15792"/>
        <x:row r="15793"/>
        <x:row r="15794"/>
        <x:row r="15795"/>
        <x:row r="15796"/>
        <x:row r="15797"/>
        <x:row r="15798"/>
        <x:row r="15799"/>
        <x:row r="15800"/>
        <x:row r="15801"/>
        <x:row r="15802"/>
        <x:row r="15803"/>
        <x:row r="15804"/>
        <x:row r="15805"/>
        <x:row r="15806"/>
        <x:row r="15807"/>
        <x:row r="15808"/>
        <x:row r="15809"/>
        <x:row r="15810"/>
        <x:row r="15811"/>
        <x:row r="15812"/>
        <x:row r="15813"/>
        <x:row r="15814"/>
        <x:row r="15815"/>
        <x:row r="15816"/>
        <x:row r="15817"/>
        <x:row r="15818"/>
        <x:row r="15819"/>
        <x:row r="15820"/>
        <x:row r="15821"/>
        <x:row r="15822"/>
        <x:row r="15823"/>
        <x:row r="15824"/>
        <x:row r="15825"/>
        <x:row r="15826"/>
        <x:row r="15827"/>
        <x:row r="15828"/>
        <x:row r="15829"/>
        <x:row r="15830"/>
        <x:row r="15831"/>
        <x:row r="15832"/>
        <x:row r="15833"/>
        <x:row r="15834"/>
        <x:row r="15835"/>
        <x:row r="15836"/>
        <x:row r="15837"/>
        <x:row r="15838"/>
        <x:row r="15839"/>
        <x:row r="15840"/>
        <x:row r="15841"/>
        <x:row r="15842"/>
        <x:row r="15843"/>
        <x:row r="15844"/>
        <x:row r="15845"/>
        <x:row r="15846"/>
        <x:row r="15847"/>
        <x:row r="15848"/>
        <x:row r="15849"/>
        <x:row r="15850"/>
        <x:row r="15851"/>
        <x:row r="15852"/>
        <x:row r="15853"/>
        <x:row r="15854"/>
        <x:row r="15855"/>
        <x:row r="15856"/>
        <x:row r="15857"/>
        <x:row r="15858"/>
        <x:row r="15859"/>
        <x:row r="15860"/>
        <x:row r="15861"/>
        <x:row r="15862"/>
        <x:row r="15863"/>
        <x:row r="15864"/>
        <x:row r="15865"/>
        <x:row r="15866"/>
        <x:row r="15867"/>
        <x:row r="15868"/>
        <x:row r="15869"/>
        <x:row r="15870"/>
        <x:row r="15871"/>
        <x:row r="15872"/>
        <x:row r="15873"/>
        <x:row r="15874"/>
        <x:row r="15875"/>
        <x:row r="15876"/>
        <x:row r="15877"/>
        <x:row r="15878"/>
        <x:row r="15879"/>
        <x:row r="15880"/>
        <x:row r="15881"/>
        <x:row r="15882"/>
        <x:row r="15883"/>
        <x:row r="15884"/>
        <x:row r="15885"/>
        <x:row r="15886"/>
        <x:row r="15887"/>
        <x:row r="15888"/>
        <x:row r="15889"/>
        <x:row r="15890"/>
        <x:row r="15891"/>
        <x:row r="15892"/>
        <x:row r="15893"/>
        <x:row r="15894"/>
        <x:row r="15895"/>
        <x:row r="15896"/>
        <x:row r="15897"/>
        <x:row r="15898"/>
        <x:row r="15899"/>
        <x:row r="15900"/>
        <x:row r="15901"/>
        <x:row r="15902"/>
        <x:row r="15903"/>
        <x:row r="15904"/>
        <x:row r="15905"/>
        <x:row r="15906"/>
        <x:row r="15907"/>
        <x:row r="15908"/>
        <x:row r="15909"/>
        <x:row r="15910"/>
        <x:row r="15911"/>
        <x:row r="15912"/>
        <x:row r="15913"/>
        <x:row r="15914"/>
        <x:row r="15915"/>
        <x:row r="15916"/>
        <x:row r="15917"/>
        <x:row r="15918"/>
        <x:row r="15919"/>
        <x:row r="15920"/>
        <x:row r="15921"/>
        <x:row r="15922"/>
        <x:row r="15923"/>
        <x:row r="15924"/>
        <x:row r="15925"/>
        <x:row r="15926"/>
        <x:row r="15927"/>
        <x:row r="15928"/>
        <x:row r="15929"/>
        <x:row r="15930"/>
        <x:row r="15931"/>
        <x:row r="15932"/>
        <x:row r="15933"/>
        <x:row r="15934"/>
        <x:row r="15935"/>
        <x:row r="15936"/>
        <x:row r="15937"/>
        <x:row r="15938"/>
        <x:row r="15939"/>
        <x:row r="15940"/>
        <x:row r="15941"/>
        <x:row r="15942"/>
        <x:row r="15943"/>
        <x:row r="15944"/>
        <x:row r="15945"/>
        <x:row r="15946"/>
        <x:row r="15947"/>
        <x:row r="15948"/>
        <x:row r="15949"/>
        <x:row r="15950"/>
        <x:row r="15951"/>
        <x:row r="15952"/>
        <x:row r="15953"/>
        <x:row r="15954"/>
        <x:row r="15955"/>
        <x:row r="15956"/>
        <x:row r="15957"/>
        <x:row r="15958"/>
        <x:row r="15959"/>
        <x:row r="15960"/>
        <x:row r="15961"/>
        <x:row r="15962"/>
        <x:row r="15963"/>
        <x:row r="15964"/>
        <x:row r="15965"/>
        <x:row r="15966"/>
        <x:row r="15967"/>
        <x:row r="15968"/>
        <x:row r="15969"/>
        <x:row r="15970"/>
        <x:row r="15971"/>
        <x:row r="15972"/>
        <x:row r="15973"/>
        <x:row r="15974"/>
        <x:row r="15975"/>
        <x:row r="15976"/>
        <x:row r="15977"/>
        <x:row r="15978"/>
        <x:row r="15979"/>
        <x:row r="15980"/>
        <x:row r="15981"/>
        <x:row r="15982"/>
        <x:row r="15983"/>
        <x:row r="15984"/>
        <x:row r="15985"/>
        <x:row r="15986"/>
        <x:row r="15987"/>
        <x:row r="15988"/>
        <x:row r="15989"/>
        <x:row r="15990"/>
        <x:row r="15991"/>
        <x:row r="15992"/>
        <x:row r="15993"/>
        <x:row r="15994"/>
        <x:row r="15995"/>
        <x:row r="15996"/>
        <x:row r="15997"/>
        <x:row r="15998"/>
        <x:row r="15999"/>
        <x:row r="16000"/>
        <x:row r="16001"/>
        <x:row r="16002"/>
        <x:row r="16003"/>
        <x:row r="16004"/>
        <x:row r="16005"/>
        <x:row r="16006"/>
        <x:row r="16007"/>
        <x:row r="16008"/>
        <x:row r="16009"/>
        <x:row r="16010"/>
        <x:row r="16011"/>
        <x:row r="16012"/>
        <x:row r="16013"/>
        <x:row r="16014"/>
        <x:row r="16015"/>
        <x:row r="16016"/>
        <x:row r="16017"/>
        <x:row r="16018"/>
        <x:row r="16019"/>
        <x:row r="16020"/>
        <x:row r="16021"/>
        <x:row r="16022"/>
        <x:row r="16023"/>
        <x:row r="16024"/>
        <x:row r="16025"/>
        <x:row r="16026"/>
        <x:row r="16027"/>
        <x:row r="16028"/>
        <x:row r="16029"/>
        <x:row r="16030"/>
        <x:row r="16031"/>
        <x:row r="16032"/>
        <x:row r="16033"/>
        <x:row r="16034"/>
        <x:row r="16035"/>
        <x:row r="16036"/>
        <x:row r="16037"/>
        <x:row r="16038"/>
        <x:row r="16039"/>
        <x:row r="16040"/>
        <x:row r="16041"/>
        <x:row r="16042"/>
        <x:row r="16043"/>
        <x:row r="16044"/>
        <x:row r="16045"/>
        <x:row r="16046"/>
        <x:row r="16047"/>
        <x:row r="16048"/>
        <x:row r="16049"/>
        <x:row r="16050"/>
        <x:row r="16051"/>
        <x:row r="16052"/>
        <x:row r="16053"/>
        <x:row r="16054"/>
        <x:row r="16055"/>
        <x:row r="16056"/>
        <x:row r="16057"/>
        <x:row r="16058"/>
        <x:row r="16059"/>
        <x:row r="16060"/>
        <x:row r="16061"/>
        <x:row r="16062"/>
        <x:row r="16063"/>
        <x:row r="16064"/>
        <x:row r="16065"/>
        <x:row r="16066"/>
        <x:row r="16067"/>
        <x:row r="16068"/>
        <x:row r="16069"/>
        <x:row r="16070"/>
        <x:row r="16071"/>
        <x:row r="16072"/>
        <x:row r="16073"/>
        <x:row r="16074"/>
        <x:row r="16075"/>
        <x:row r="16076"/>
        <x:row r="16077"/>
        <x:row r="16078"/>
        <x:row r="16079"/>
        <x:row r="16080"/>
        <x:row r="16081"/>
        <x:row r="16082"/>
        <x:row r="16083"/>
        <x:row r="16084"/>
        <x:row r="16085"/>
        <x:row r="16086"/>
        <x:row r="16087"/>
        <x:row r="16088"/>
        <x:row r="16089"/>
        <x:row r="16090"/>
        <x:row r="16091"/>
        <x:row r="16092"/>
        <x:row r="16093"/>
        <x:row r="16094"/>
        <x:row r="16095"/>
        <x:row r="16096"/>
        <x:row r="16097"/>
        <x:row r="16098"/>
        <x:row r="16099"/>
        <x:row r="16100"/>
        <x:row r="16101"/>
        <x:row r="16102"/>
        <x:row r="16103"/>
        <x:row r="16104"/>
        <x:row r="16105"/>
        <x:row r="16106"/>
        <x:row r="16107"/>
        <x:row r="16108"/>
        <x:row r="16109"/>
        <x:row r="16110"/>
        <x:row r="16111"/>
        <x:row r="16112"/>
        <x:row r="16113"/>
        <x:row r="16114"/>
        <x:row r="16115"/>
        <x:row r="16116"/>
        <x:row r="16117"/>
        <x:row r="16118"/>
        <x:row r="16119"/>
        <x:row r="16120"/>
        <x:row r="16121"/>
        <x:row r="16122"/>
        <x:row r="16123"/>
        <x:row r="16124"/>
        <x:row r="16125"/>
        <x:row r="16126"/>
        <x:row r="16127"/>
        <x:row r="16128"/>
        <x:row r="16129"/>
        <x:row r="16130"/>
        <x:row r="16131"/>
        <x:row r="16132"/>
        <x:row r="16133"/>
        <x:row r="16134"/>
        <x:row r="16135"/>
        <x:row r="16136"/>
        <x:row r="16137"/>
        <x:row r="16138"/>
        <x:row r="16139"/>
        <x:row r="16140"/>
        <x:row r="16141"/>
        <x:row r="16142"/>
        <x:row r="16143"/>
        <x:row r="16144"/>
        <x:row r="16145"/>
        <x:row r="16146"/>
        <x:row r="16147"/>
        <x:row r="16148"/>
        <x:row r="16149"/>
        <x:row r="16150"/>
        <x:row r="16151"/>
        <x:row r="16152"/>
        <x:row r="16153"/>
        <x:row r="16154"/>
        <x:row r="16155"/>
        <x:row r="16156"/>
        <x:row r="16157"/>
        <x:row r="16158"/>
        <x:row r="16159"/>
        <x:row r="16160"/>
        <x:row r="16161"/>
        <x:row r="16162"/>
        <x:row r="16163"/>
        <x:row r="16164"/>
        <x:row r="16165"/>
        <x:row r="16166"/>
        <x:row r="16167"/>
        <x:row r="16168"/>
        <x:row r="16169"/>
        <x:row r="16170"/>
        <x:row r="16171"/>
        <x:row r="16172"/>
        <x:row r="16173"/>
        <x:row r="16174"/>
        <x:row r="16175"/>
        <x:row r="16176"/>
        <x:row r="16177"/>
        <x:row r="16178"/>
        <x:row r="16179"/>
        <x:row r="16180"/>
        <x:row r="16181"/>
        <x:row r="16182"/>
        <x:row r="16183"/>
        <x:row r="16184"/>
        <x:row r="16185"/>
        <x:row r="16186"/>
        <x:row r="16187"/>
        <x:row r="16188"/>
        <x:row r="16189"/>
        <x:row r="16190"/>
        <x:row r="16191"/>
        <x:row r="16192"/>
        <x:row r="16193"/>
        <x:row r="16194"/>
        <x:row r="16195"/>
        <x:row r="16196"/>
        <x:row r="16197"/>
        <x:row r="16198"/>
        <x:row r="16199"/>
        <x:row r="16200"/>
        <x:row r="16201"/>
        <x:row r="16202"/>
        <x:row r="16203"/>
        <x:row r="16204"/>
        <x:row r="16205"/>
        <x:row r="16206"/>
        <x:row r="16207"/>
        <x:row r="16208"/>
        <x:row r="16209"/>
        <x:row r="16210"/>
        <x:row r="16211"/>
        <x:row r="16212"/>
        <x:row r="16213"/>
        <x:row r="16214"/>
        <x:row r="16215"/>
        <x:row r="16216"/>
        <x:row r="16217"/>
        <x:row r="16218"/>
        <x:row r="16219"/>
        <x:row r="16220"/>
        <x:row r="16221"/>
        <x:row r="16222"/>
        <x:row r="16223"/>
        <x:row r="16224"/>
        <x:row r="16225"/>
        <x:row r="16226"/>
        <x:row r="16227"/>
        <x:row r="16228"/>
        <x:row r="16229"/>
        <x:row r="16230"/>
        <x:row r="16231"/>
        <x:row r="16232"/>
        <x:row r="16233"/>
        <x:row r="16234"/>
        <x:row r="16235"/>
        <x:row r="16236"/>
        <x:row r="16237"/>
        <x:row r="16238"/>
        <x:row r="16239"/>
        <x:row r="16240"/>
        <x:row r="16241"/>
        <x:row r="16242"/>
        <x:row r="16243"/>
        <x:row r="16244"/>
        <x:row r="16245"/>
        <x:row r="16246"/>
        <x:row r="16247"/>
        <x:row r="16248"/>
        <x:row r="16249"/>
        <x:row r="16250"/>
        <x:row r="16251"/>
        <x:row r="16252"/>
        <x:row r="16253"/>
        <x:row r="16254"/>
        <x:row r="16255"/>
        <x:row r="16256"/>
        <x:row r="16257"/>
        <x:row r="16258"/>
        <x:row r="16259"/>
        <x:row r="16260"/>
        <x:row r="16261"/>
        <x:row r="16262"/>
        <x:row r="16263"/>
        <x:row r="16264"/>
        <x:row r="16265"/>
        <x:row r="16266"/>
        <x:row r="16267"/>
        <x:row r="16268"/>
        <x:row r="16269"/>
        <x:row r="16270"/>
        <x:row r="16271"/>
        <x:row r="16272"/>
        <x:row r="16273"/>
        <x:row r="16274"/>
        <x:row r="16275"/>
        <x:row r="16276"/>
        <x:row r="16277"/>
        <x:row r="16278"/>
        <x:row r="16279"/>
        <x:row r="16280"/>
        <x:row r="16281"/>
        <x:row r="16282"/>
        <x:row r="16283"/>
        <x:row r="16284"/>
        <x:row r="16285"/>
        <x:row r="16286"/>
        <x:row r="16287"/>
        <x:row r="16288"/>
        <x:row r="16289"/>
        <x:row r="16290"/>
        <x:row r="16291"/>
        <x:row r="16292"/>
        <x:row r="16293"/>
        <x:row r="16294"/>
        <x:row r="16295"/>
        <x:row r="16296"/>
        <x:row r="16297"/>
        <x:row r="16298"/>
        <x:row r="16299"/>
        <x:row r="16300"/>
        <x:row r="16301"/>
        <x:row r="16302"/>
        <x:row r="16303"/>
        <x:row r="16304"/>
        <x:row r="16305"/>
        <x:row r="16306"/>
        <x:row r="16307"/>
        <x:row r="16308"/>
        <x:row r="16309"/>
        <x:row r="16310"/>
        <x:row r="16311"/>
        <x:row r="16312"/>
        <x:row r="16313"/>
        <x:row r="16314"/>
        <x:row r="16315"/>
        <x:row r="16316"/>
        <x:row r="16317"/>
        <x:row r="16318"/>
        <x:row r="16319"/>
        <x:row r="16320"/>
        <x:row r="16321"/>
        <x:row r="16322"/>
        <x:row r="16323"/>
        <x:row r="16324"/>
        <x:row r="16325"/>
        <x:row r="16326"/>
        <x:row r="16327"/>
        <x:row r="16328"/>
        <x:row r="16329"/>
        <x:row r="16330"/>
        <x:row r="16331"/>
        <x:row r="16332"/>
        <x:row r="16333"/>
        <x:row r="16334"/>
        <x:row r="16335"/>
        <x:row r="16336"/>
        <x:row r="16337"/>
        <x:row r="16338"/>
        <x:row r="16339"/>
        <x:row r="16340"/>
        <x:row r="16341"/>
        <x:row r="16342"/>
        <x:row r="16343"/>
        <x:row r="16344"/>
        <x:row r="16345"/>
        <x:row r="16346"/>
        <x:row r="16347"/>
        <x:row r="16348"/>
        <x:row r="16349"/>
        <x:row r="16350"/>
        <x:row r="16351"/>
        <x:row r="16352"/>
        <x:row r="16353"/>
        <x:row r="16354"/>
        <x:row r="16355"/>
        <x:row r="16356"/>
        <x:row r="16357"/>
        <x:row r="16358"/>
        <x:row r="16359"/>
        <x:row r="16360"/>
        <x:row r="16361"/>
        <x:row r="16362"/>
        <x:row r="16363"/>
        <x:row r="16364"/>
        <x:row r="16365"/>
        <x:row r="16366"/>
        <x:row r="16367"/>
        <x:row r="16368"/>
        <x:row r="16369"/>
        <x:row r="16370"/>
        <x:row r="16371"/>
        <x:row r="16372"/>
        <x:row r="16373"/>
        <x:row r="16374"/>
        <x:row r="16375"/>
        <x:row r="16376"/>
        <x:row r="16377"/>
        <x:row r="16378"/>
        <x:row r="16379"/>
        <x:row r="16380"/>
        <x:row r="16381"/>
        <x:row r="16382"/>
        <x:row r="16383"/>
        <x:row r="16384"/>
        <x:row r="16385"/>
        <x:row r="16386"/>
        <x:row r="16387"/>
        <x:row r="16388"/>
        <x:row r="16389"/>
        <x:row r="16390"/>
        <x:row r="16391"/>
        <x:row r="16392"/>
        <x:row r="16393"/>
        <x:row r="16394"/>
        <x:row r="16395"/>
        <x:row r="16396"/>
        <x:row r="16397"/>
        <x:row r="16398"/>
        <x:row r="16399"/>
        <x:row r="16400"/>
        <x:row r="16401"/>
        <x:row r="16402"/>
        <x:row r="16403"/>
        <x:row r="16404"/>
        <x:row r="16405"/>
        <x:row r="16406"/>
        <x:row r="16407"/>
        <x:row r="16408"/>
        <x:row r="16409"/>
        <x:row r="16410"/>
        <x:row r="16411"/>
        <x:row r="16412"/>
        <x:row r="16413"/>
        <x:row r="16414"/>
        <x:row r="16415"/>
        <x:row r="16416"/>
        <x:row r="16417"/>
        <x:row r="16418"/>
        <x:row r="16419"/>
        <x:row r="16420"/>
        <x:row r="16421"/>
        <x:row r="16422"/>
        <x:row r="16423"/>
        <x:row r="16424"/>
        <x:row r="16425"/>
        <x:row r="16426"/>
        <x:row r="16427"/>
        <x:row r="16428"/>
        <x:row r="16429"/>
        <x:row r="16430"/>
        <x:row r="16431"/>
        <x:row r="16432"/>
        <x:row r="16433"/>
        <x:row r="16434"/>
        <x:row r="16435"/>
        <x:row r="16436"/>
        <x:row r="16437"/>
        <x:row r="16438"/>
        <x:row r="16439"/>
        <x:row r="16440"/>
        <x:row r="16441"/>
        <x:row r="16442"/>
        <x:row r="16443"/>
        <x:row r="16444"/>
        <x:row r="16445"/>
        <x:row r="16446"/>
        <x:row r="16447"/>
        <x:row r="16448"/>
        <x:row r="16449"/>
        <x:row r="16450"/>
        <x:row r="16451"/>
        <x:row r="16452"/>
        <x:row r="16453"/>
        <x:row r="16454"/>
        <x:row r="16455"/>
        <x:row r="16456"/>
        <x:row r="16457"/>
        <x:row r="16458"/>
        <x:row r="16459"/>
        <x:row r="16460"/>
        <x:row r="16461"/>
        <x:row r="16462"/>
        <x:row r="16463"/>
        <x:row r="16464"/>
        <x:row r="16465"/>
        <x:row r="16466"/>
        <x:row r="16467"/>
        <x:row r="16468"/>
        <x:row r="16469"/>
        <x:row r="16470"/>
        <x:row r="16471"/>
        <x:row r="16472"/>
        <x:row r="16473"/>
        <x:row r="16474"/>
        <x:row r="16475"/>
        <x:row r="16476"/>
        <x:row r="16477"/>
        <x:row r="16478"/>
        <x:row r="16479"/>
        <x:row r="16480"/>
        <x:row r="16481"/>
        <x:row r="16482"/>
        <x:row r="16483"/>
        <x:row r="16484"/>
        <x:row r="16485"/>
        <x:row r="16486"/>
        <x:row r="16487"/>
        <x:row r="16488"/>
        <x:row r="16489"/>
        <x:row r="16490"/>
        <x:row r="16491"/>
        <x:row r="16492"/>
        <x:row r="16493"/>
        <x:row r="16494"/>
        <x:row r="16495"/>
        <x:row r="16496"/>
        <x:row r="16497"/>
        <x:row r="16498"/>
        <x:row r="16499"/>
        <x:row r="16500"/>
        <x:row r="16501"/>
        <x:row r="16502"/>
        <x:row r="16503"/>
        <x:row r="16504"/>
        <x:row r="16505"/>
        <x:row r="16506"/>
        <x:row r="16507"/>
        <x:row r="16508"/>
        <x:row r="16509"/>
        <x:row r="16510"/>
        <x:row r="16511"/>
        <x:row r="16512"/>
        <x:row r="16513"/>
        <x:row r="16514"/>
        <x:row r="16515"/>
        <x:row r="16516"/>
        <x:row r="16517"/>
        <x:row r="16518"/>
        <x:row r="16519"/>
        <x:row r="16520"/>
        <x:row r="16521"/>
        <x:row r="16522"/>
        <x:row r="16523"/>
        <x:row r="16524"/>
        <x:row r="16525"/>
        <x:row r="16526"/>
        <x:row r="16527"/>
        <x:row r="16528"/>
        <x:row r="16529"/>
        <x:row r="16530"/>
        <x:row r="16531"/>
        <x:row r="16532"/>
        <x:row r="16533"/>
        <x:row r="16534"/>
        <x:row r="16535"/>
        <x:row r="16536"/>
        <x:row r="16537"/>
        <x:row r="16538"/>
        <x:row r="16539"/>
        <x:row r="16540"/>
        <x:row r="16541"/>
        <x:row r="16542"/>
        <x:row r="16543"/>
        <x:row r="16544"/>
        <x:row r="16545"/>
        <x:row r="16546"/>
        <x:row r="16547"/>
        <x:row r="16548"/>
        <x:row r="16549"/>
        <x:row r="16550"/>
        <x:row r="16551"/>
        <x:row r="16552"/>
        <x:row r="16553"/>
        <x:row r="16554"/>
        <x:row r="16555"/>
        <x:row r="16556"/>
        <x:row r="16557"/>
        <x:row r="16558"/>
        <x:row r="16559"/>
        <x:row r="16560"/>
        <x:row r="16561"/>
        <x:row r="16562"/>
        <x:row r="16563"/>
        <x:row r="16564"/>
        <x:row r="16565"/>
        <x:row r="16566"/>
        <x:row r="16567"/>
        <x:row r="16568"/>
        <x:row r="16569"/>
        <x:row r="16570"/>
        <x:row r="16571"/>
        <x:row r="16572"/>
        <x:row r="16573"/>
        <x:row r="16574"/>
        <x:row r="16575"/>
        <x:row r="16576"/>
        <x:row r="16577"/>
        <x:row r="16578"/>
        <x:row r="16579"/>
        <x:row r="16580"/>
        <x:row r="16581"/>
        <x:row r="16582"/>
        <x:row r="16583"/>
        <x:row r="16584"/>
        <x:row r="16585"/>
        <x:row r="16586"/>
        <x:row r="16587"/>
        <x:row r="16588"/>
        <x:row r="16589"/>
        <x:row r="16590"/>
        <x:row r="16591"/>
        <x:row r="16592"/>
        <x:row r="16593"/>
        <x:row r="16594"/>
        <x:row r="16595"/>
        <x:row r="16596"/>
        <x:row r="16597"/>
        <x:row r="16598"/>
        <x:row r="16599"/>
        <x:row r="16600"/>
        <x:row r="16601"/>
        <x:row r="16602"/>
        <x:row r="16603"/>
        <x:row r="16604"/>
        <x:row r="16605"/>
        <x:row r="16606"/>
        <x:row r="16607"/>
        <x:row r="16608"/>
        <x:row r="16609"/>
        <x:row r="16610"/>
        <x:row r="16611"/>
        <x:row r="16612"/>
        <x:row r="16613"/>
        <x:row r="16614"/>
        <x:row r="16615"/>
        <x:row r="16616"/>
        <x:row r="16617"/>
        <x:row r="16618"/>
        <x:row r="16619"/>
        <x:row r="16620"/>
        <x:row r="16621"/>
        <x:row r="16622"/>
        <x:row r="16623"/>
        <x:row r="16624"/>
        <x:row r="16625"/>
        <x:row r="16626"/>
        <x:row r="16627"/>
        <x:row r="16628"/>
        <x:row r="16629"/>
        <x:row r="16630"/>
        <x:row r="16631"/>
        <x:row r="16632"/>
        <x:row r="16633"/>
        <x:row r="16634"/>
        <x:row r="16635"/>
        <x:row r="16636"/>
        <x:row r="16637"/>
        <x:row r="16638"/>
        <x:row r="16639"/>
        <x:row r="16640"/>
        <x:row r="16641"/>
        <x:row r="16642"/>
        <x:row r="16643"/>
        <x:row r="16644"/>
        <x:row r="16645"/>
        <x:row r="16646"/>
        <x:row r="16647"/>
        <x:row r="16648"/>
        <x:row r="16649"/>
        <x:row r="16650"/>
        <x:row r="16651"/>
        <x:row r="16652"/>
        <x:row r="16653"/>
        <x:row r="16654"/>
        <x:row r="16655"/>
        <x:row r="16656"/>
        <x:row r="16657"/>
        <x:row r="16658"/>
        <x:row r="16659"/>
        <x:row r="16660"/>
        <x:row r="16661"/>
        <x:row r="16662"/>
        <x:row r="16663"/>
        <x:row r="16664"/>
        <x:row r="16665"/>
        <x:row r="16666"/>
        <x:row r="16667"/>
        <x:row r="16668"/>
        <x:row r="16669"/>
        <x:row r="16670"/>
        <x:row r="16671"/>
        <x:row r="16672"/>
        <x:row r="16673"/>
        <x:row r="16674"/>
        <x:row r="16675"/>
        <x:row r="16676"/>
        <x:row r="16677"/>
        <x:row r="16678"/>
        <x:row r="16679"/>
        <x:row r="16680"/>
        <x:row r="16681"/>
        <x:row r="16682"/>
        <x:row r="16683"/>
        <x:row r="16684"/>
        <x:row r="16685"/>
        <x:row r="16686"/>
        <x:row r="16687"/>
        <x:row r="16688"/>
        <x:row r="16689"/>
        <x:row r="16690"/>
        <x:row r="16691"/>
        <x:row r="16692"/>
        <x:row r="16693"/>
        <x:row r="16694"/>
        <x:row r="16695"/>
        <x:row r="16696"/>
        <x:row r="16697"/>
        <x:row r="16698"/>
        <x:row r="16699"/>
        <x:row r="16700"/>
        <x:row r="16701"/>
        <x:row r="16702"/>
        <x:row r="16703"/>
        <x:row r="16704"/>
        <x:row r="16705"/>
        <x:row r="16706"/>
        <x:row r="16707"/>
        <x:row r="16708"/>
        <x:row r="16709"/>
        <x:row r="16710"/>
        <x:row r="16711"/>
        <x:row r="16712"/>
        <x:row r="16713"/>
        <x:row r="16714"/>
        <x:row r="16715"/>
        <x:row r="16716"/>
        <x:row r="16717"/>
        <x:row r="16718"/>
        <x:row r="16719"/>
        <x:row r="16720"/>
        <x:row r="16721"/>
        <x:row r="16722"/>
        <x:row r="16723"/>
        <x:row r="16724"/>
        <x:row r="16725"/>
        <x:row r="16726"/>
        <x:row r="16727"/>
        <x:row r="16728"/>
        <x:row r="16729"/>
        <x:row r="16730"/>
        <x:row r="16731"/>
        <x:row r="16732"/>
        <x:row r="16733"/>
        <x:row r="16734"/>
        <x:row r="16735"/>
        <x:row r="16736"/>
        <x:row r="16737"/>
        <x:row r="16738"/>
        <x:row r="16739"/>
        <x:row r="16740"/>
        <x:row r="16741"/>
        <x:row r="16742"/>
        <x:row r="16743"/>
        <x:row r="16744"/>
        <x:row r="16745"/>
        <x:row r="16746"/>
        <x:row r="16747"/>
        <x:row r="16748"/>
        <x:row r="16749"/>
        <x:row r="16750"/>
        <x:row r="16751"/>
        <x:row r="16752"/>
        <x:row r="16753"/>
        <x:row r="16754"/>
        <x:row r="16755"/>
        <x:row r="16756"/>
        <x:row r="16757"/>
        <x:row r="16758"/>
        <x:row r="16759"/>
        <x:row r="16760"/>
        <x:row r="16761"/>
        <x:row r="16762"/>
        <x:row r="16763"/>
        <x:row r="16764"/>
        <x:row r="16765"/>
        <x:row r="16766"/>
        <x:row r="16767"/>
        <x:row r="16768"/>
        <x:row r="16769"/>
        <x:row r="16770"/>
        <x:row r="16771"/>
        <x:row r="16772"/>
        <x:row r="16773"/>
        <x:row r="16774"/>
        <x:row r="16775"/>
        <x:row r="16776"/>
        <x:row r="16777"/>
        <x:row r="16778"/>
        <x:row r="16779"/>
        <x:row r="16780"/>
        <x:row r="16781"/>
        <x:row r="16782"/>
        <x:row r="16783"/>
        <x:row r="16784"/>
        <x:row r="16785"/>
        <x:row r="16786"/>
        <x:row r="16787"/>
        <x:row r="16788"/>
        <x:row r="16789"/>
        <x:row r="16790"/>
        <x:row r="16791"/>
        <x:row r="16792"/>
        <x:row r="16793"/>
        <x:row r="16794"/>
        <x:row r="16795"/>
        <x:row r="16796"/>
        <x:row r="16797"/>
        <x:row r="16798"/>
        <x:row r="16799"/>
        <x:row r="16800"/>
        <x:row r="16801"/>
        <x:row r="16802"/>
        <x:row r="16803"/>
        <x:row r="16804"/>
        <x:row r="16805"/>
        <x:row r="16806"/>
        <x:row r="16807"/>
        <x:row r="16808"/>
        <x:row r="16809"/>
        <x:row r="16810"/>
        <x:row r="16811"/>
        <x:row r="16812"/>
        <x:row r="16813"/>
        <x:row r="16814"/>
        <x:row r="16815"/>
        <x:row r="16816"/>
        <x:row r="16817"/>
        <x:row r="16818"/>
        <x:row r="16819"/>
        <x:row r="16820"/>
        <x:row r="16821"/>
        <x:row r="16822"/>
        <x:row r="16823"/>
        <x:row r="16824"/>
        <x:row r="16825"/>
        <x:row r="16826"/>
        <x:row r="16827"/>
        <x:row r="16828"/>
        <x:row r="16829"/>
        <x:row r="16830"/>
        <x:row r="16831"/>
        <x:row r="16832"/>
        <x:row r="16833"/>
        <x:row r="16834"/>
        <x:row r="16835"/>
        <x:row r="16836"/>
        <x:row r="16837"/>
        <x:row r="16838"/>
        <x:row r="16839"/>
        <x:row r="16840"/>
        <x:row r="16841"/>
        <x:row r="16842"/>
        <x:row r="16843"/>
        <x:row r="16844"/>
        <x:row r="16845"/>
        <x:row r="16846"/>
        <x:row r="16847"/>
        <x:row r="16848"/>
        <x:row r="16849"/>
        <x:row r="16850"/>
        <x:row r="16851"/>
        <x:row r="16852"/>
        <x:row r="16853"/>
        <x:row r="16854"/>
        <x:row r="16855"/>
        <x:row r="16856"/>
        <x:row r="16857"/>
        <x:row r="16858"/>
        <x:row r="16859"/>
        <x:row r="16860"/>
        <x:row r="16861"/>
        <x:row r="16862"/>
        <x:row r="16863"/>
        <x:row r="16864"/>
        <x:row r="16865"/>
        <x:row r="16866"/>
        <x:row r="16867"/>
        <x:row r="16868"/>
        <x:row r="16869"/>
        <x:row r="16870"/>
        <x:row r="16871"/>
        <x:row r="16872"/>
        <x:row r="16873"/>
        <x:row r="16874"/>
        <x:row r="16875"/>
        <x:row r="16876"/>
        <x:row r="16877"/>
        <x:row r="16878"/>
        <x:row r="16879"/>
        <x:row r="16880"/>
        <x:row r="16881"/>
        <x:row r="16882"/>
        <x:row r="16883"/>
        <x:row r="16884"/>
        <x:row r="16885"/>
        <x:row r="16886"/>
        <x:row r="16887"/>
        <x:row r="16888"/>
        <x:row r="16889"/>
        <x:row r="16890"/>
        <x:row r="16891"/>
        <x:row r="16892"/>
        <x:row r="16893"/>
        <x:row r="16894"/>
        <x:row r="16895"/>
        <x:row r="16896"/>
        <x:row r="16897"/>
        <x:row r="16898"/>
        <x:row r="16899"/>
        <x:row r="16900"/>
        <x:row r="16901"/>
        <x:row r="16902"/>
        <x:row r="16903"/>
        <x:row r="16904"/>
        <x:row r="16905"/>
        <x:row r="16906"/>
        <x:row r="16907"/>
        <x:row r="16908"/>
        <x:row r="16909"/>
        <x:row r="16910"/>
        <x:row r="16911"/>
        <x:row r="16912"/>
        <x:row r="16913"/>
        <x:row r="16914"/>
        <x:row r="16915"/>
        <x:row r="16916"/>
        <x:row r="16917"/>
        <x:row r="16918"/>
        <x:row r="16919"/>
        <x:row r="16920"/>
        <x:row r="16921"/>
        <x:row r="16922"/>
        <x:row r="16923"/>
        <x:row r="16924"/>
        <x:row r="16925"/>
        <x:row r="16926"/>
        <x:row r="16927"/>
        <x:row r="16928"/>
        <x:row r="16929"/>
        <x:row r="16930"/>
        <x:row r="16931"/>
        <x:row r="16932"/>
        <x:row r="16933"/>
        <x:row r="16934"/>
        <x:row r="16935"/>
        <x:row r="16936"/>
        <x:row r="16937"/>
        <x:row r="16938"/>
        <x:row r="16939"/>
        <x:row r="16940"/>
        <x:row r="16941"/>
        <x:row r="16942"/>
        <x:row r="16943"/>
        <x:row r="16944"/>
        <x:row r="16945"/>
        <x:row r="16946"/>
        <x:row r="16947"/>
        <x:row r="16948"/>
        <x:row r="16949"/>
        <x:row r="16950"/>
        <x:row r="16951"/>
        <x:row r="16952"/>
        <x:row r="16953"/>
        <x:row r="16954"/>
        <x:row r="16955"/>
        <x:row r="16956"/>
        <x:row r="16957"/>
        <x:row r="16958"/>
        <x:row r="16959"/>
        <x:row r="16960"/>
        <x:row r="16961"/>
        <x:row r="16962"/>
        <x:row r="16963"/>
        <x:row r="16964"/>
        <x:row r="16965"/>
        <x:row r="16966"/>
        <x:row r="16967"/>
        <x:row r="16968"/>
        <x:row r="16969"/>
        <x:row r="16970"/>
        <x:row r="16971"/>
        <x:row r="16972"/>
        <x:row r="16973"/>
        <x:row r="16974"/>
        <x:row r="16975"/>
        <x:row r="16976"/>
        <x:row r="16977"/>
        <x:row r="16978"/>
        <x:row r="16979"/>
        <x:row r="16980"/>
        <x:row r="16981"/>
        <x:row r="16982"/>
        <x:row r="16983"/>
        <x:row r="16984"/>
        <x:row r="16985"/>
        <x:row r="16986"/>
        <x:row r="16987"/>
        <x:row r="16988"/>
        <x:row r="16989"/>
        <x:row r="16990"/>
        <x:row r="16991"/>
        <x:row r="16992"/>
        <x:row r="16993"/>
        <x:row r="16994"/>
        <x:row r="16995"/>
        <x:row r="16996"/>
        <x:row r="16997"/>
        <x:row r="16998"/>
        <x:row r="16999"/>
        <x:row r="17000"/>
        <x:row r="17001"/>
        <x:row r="17002"/>
        <x:row r="17003"/>
        <x:row r="17004"/>
        <x:row r="17005"/>
        <x:row r="17006"/>
        <x:row r="17007"/>
        <x:row r="17008"/>
        <x:row r="17009"/>
        <x:row r="17010"/>
        <x:row r="17011"/>
        <x:row r="17012"/>
        <x:row r="17013"/>
        <x:row r="17014"/>
        <x:row r="17015"/>
        <x:row r="17016"/>
        <x:row r="17017"/>
        <x:row r="17018"/>
        <x:row r="17019"/>
        <x:row r="17020"/>
        <x:row r="17021"/>
        <x:row r="17022"/>
        <x:row r="17023"/>
        <x:row r="17024"/>
        <x:row r="17025"/>
        <x:row r="17026"/>
        <x:row r="17027"/>
        <x:row r="17028"/>
        <x:row r="17029"/>
        <x:row r="17030"/>
        <x:row r="17031"/>
        <x:row r="17032"/>
        <x:row r="17033"/>
        <x:row r="17034"/>
        <x:row r="17035"/>
        <x:row r="17036"/>
        <x:row r="17037"/>
        <x:row r="17038"/>
        <x:row r="17039"/>
        <x:row r="17040"/>
        <x:row r="17041"/>
        <x:row r="17042"/>
        <x:row r="17043"/>
        <x:row r="17044"/>
        <x:row r="17045"/>
        <x:row r="17046"/>
        <x:row r="17047"/>
        <x:row r="17048"/>
        <x:row r="17049"/>
        <x:row r="17050"/>
        <x:row r="17051"/>
        <x:row r="17052"/>
        <x:row r="17053"/>
        <x:row r="17054"/>
        <x:row r="17055"/>
        <x:row r="17056"/>
        <x:row r="17057"/>
        <x:row r="17058"/>
        <x:row r="17059"/>
        <x:row r="17060"/>
        <x:row r="17061"/>
        <x:row r="17062"/>
        <x:row r="17063"/>
        <x:row r="17064"/>
        <x:row r="17065"/>
        <x:row r="17066"/>
        <x:row r="17067"/>
        <x:row r="17068"/>
        <x:row r="17069"/>
        <x:row r="17070"/>
        <x:row r="17071"/>
        <x:row r="17072"/>
        <x:row r="17073"/>
        <x:row r="17074"/>
        <x:row r="17075"/>
        <x:row r="17076"/>
        <x:row r="17077"/>
        <x:row r="17078"/>
        <x:row r="17079"/>
        <x:row r="17080"/>
        <x:row r="17081"/>
        <x:row r="17082"/>
        <x:row r="17083"/>
        <x:row r="17084"/>
        <x:row r="17085"/>
        <x:row r="17086"/>
        <x:row r="17087"/>
        <x:row r="17088"/>
        <x:row r="17089"/>
        <x:row r="17090"/>
        <x:row r="17091"/>
        <x:row r="17092"/>
        <x:row r="17093"/>
        <x:row r="17094"/>
        <x:row r="17095"/>
        <x:row r="17096"/>
        <x:row r="17097"/>
        <x:row r="17098"/>
        <x:row r="17099"/>
        <x:row r="17100"/>
        <x:row r="17101"/>
        <x:row r="17102"/>
        <x:row r="17103"/>
        <x:row r="17104"/>
        <x:row r="17105"/>
        <x:row r="17106"/>
        <x:row r="17107"/>
        <x:row r="17108"/>
        <x:row r="17109"/>
        <x:row r="17110"/>
        <x:row r="17111"/>
        <x:row r="17112"/>
        <x:row r="17113"/>
        <x:row r="17114"/>
        <x:row r="17115"/>
        <x:row r="17116"/>
        <x:row r="17117"/>
        <x:row r="17118"/>
        <x:row r="17119"/>
        <x:row r="17120"/>
        <x:row r="17121"/>
        <x:row r="17122"/>
        <x:row r="17123"/>
        <x:row r="17124"/>
        <x:row r="17125"/>
        <x:row r="17126"/>
        <x:row r="17127"/>
        <x:row r="17128"/>
        <x:row r="17129"/>
        <x:row r="17130"/>
        <x:row r="17131"/>
        <x:row r="17132"/>
        <x:row r="17133"/>
        <x:row r="17134"/>
        <x:row r="17135"/>
        <x:row r="17136"/>
        <x:row r="17137"/>
        <x:row r="17138"/>
        <x:row r="17139"/>
        <x:row r="17140"/>
        <x:row r="17141"/>
        <x:row r="17142"/>
        <x:row r="17143"/>
        <x:row r="17144"/>
        <x:row r="17145"/>
        <x:row r="17146"/>
        <x:row r="17147"/>
        <x:row r="17148"/>
        <x:row r="17149"/>
        <x:row r="17150"/>
        <x:row r="17151"/>
        <x:row r="17152"/>
        <x:row r="17153"/>
        <x:row r="17154"/>
        <x:row r="17155"/>
        <x:row r="17156"/>
        <x:row r="17157"/>
        <x:row r="17158"/>
        <x:row r="17159"/>
        <x:row r="17160"/>
        <x:row r="17161"/>
        <x:row r="17162"/>
        <x:row r="17163"/>
        <x:row r="17164"/>
        <x:row r="17165"/>
        <x:row r="17166"/>
        <x:row r="17167"/>
        <x:row r="17168"/>
        <x:row r="17169"/>
        <x:row r="17170"/>
        <x:row r="17171"/>
        <x:row r="17172"/>
        <x:row r="17173"/>
        <x:row r="17174"/>
        <x:row r="17175"/>
        <x:row r="17176"/>
        <x:row r="17177"/>
        <x:row r="17178"/>
        <x:row r="17179"/>
        <x:row r="17180"/>
        <x:row r="17181"/>
        <x:row r="17182"/>
        <x:row r="17183"/>
        <x:row r="17184"/>
        <x:row r="17185"/>
        <x:row r="17186"/>
        <x:row r="17187"/>
        <x:row r="17188"/>
        <x:row r="17189"/>
        <x:row r="17190"/>
        <x:row r="17191"/>
        <x:row r="17192"/>
        <x:row r="17193"/>
        <x:row r="17194"/>
        <x:row r="17195"/>
        <x:row r="17196"/>
        <x:row r="17197"/>
        <x:row r="17198"/>
        <x:row r="17199"/>
        <x:row r="17200"/>
        <x:row r="17201"/>
        <x:row r="17202"/>
        <x:row r="17203"/>
        <x:row r="17204"/>
        <x:row r="17205"/>
        <x:row r="17206"/>
        <x:row r="17207"/>
        <x:row r="17208"/>
        <x:row r="17209"/>
        <x:row r="17210"/>
        <x:row r="17211"/>
        <x:row r="17212"/>
        <x:row r="17213"/>
        <x:row r="17214"/>
        <x:row r="17215"/>
        <x:row r="17216"/>
        <x:row r="17217"/>
        <x:row r="17218"/>
        <x:row r="17219"/>
        <x:row r="17220"/>
        <x:row r="17221"/>
        <x:row r="17222"/>
        <x:row r="17223"/>
        <x:row r="17224"/>
        <x:row r="17225"/>
        <x:row r="17226"/>
        <x:row r="17227"/>
        <x:row r="17228"/>
        <x:row r="17229"/>
        <x:row r="17230"/>
        <x:row r="17231"/>
        <x:row r="17232"/>
        <x:row r="17233"/>
        <x:row r="17234"/>
        <x:row r="17235"/>
        <x:row r="17236"/>
        <x:row r="17237"/>
        <x:row r="17238"/>
        <x:row r="17239"/>
        <x:row r="17240"/>
        <x:row r="17241"/>
        <x:row r="17242"/>
        <x:row r="17243"/>
        <x:row r="17244"/>
        <x:row r="17245"/>
        <x:row r="17246"/>
        <x:row r="17247"/>
        <x:row r="17248"/>
        <x:row r="17249"/>
        <x:row r="17250"/>
        <x:row r="17251"/>
        <x:row r="17252"/>
        <x:row r="17253"/>
        <x:row r="17254"/>
        <x:row r="17255"/>
        <x:row r="17256"/>
        <x:row r="17257"/>
        <x:row r="17258"/>
        <x:row r="17259"/>
        <x:row r="17260"/>
        <x:row r="17261"/>
        <x:row r="17262"/>
        <x:row r="17263"/>
        <x:row r="17264"/>
        <x:row r="17265"/>
        <x:row r="17266"/>
        <x:row r="17267"/>
        <x:row r="17268"/>
        <x:row r="17269"/>
        <x:row r="17270"/>
        <x:row r="17271"/>
        <x:row r="17272"/>
        <x:row r="17273"/>
        <x:row r="17274"/>
        <x:row r="17275"/>
        <x:row r="17276"/>
        <x:row r="17277"/>
        <x:row r="17278"/>
        <x:row r="17279"/>
        <x:row r="17280"/>
        <x:row r="17281"/>
        <x:row r="17282"/>
        <x:row r="17283"/>
        <x:row r="17284"/>
        <x:row r="17285"/>
        <x:row r="17286"/>
        <x:row r="17287"/>
        <x:row r="17288"/>
        <x:row r="17289"/>
        <x:row r="17290"/>
        <x:row r="17291"/>
        <x:row r="17292"/>
        <x:row r="17293"/>
        <x:row r="17294"/>
        <x:row r="17295"/>
        <x:row r="17296"/>
        <x:row r="17297"/>
        <x:row r="17298"/>
        <x:row r="17299"/>
        <x:row r="17300"/>
        <x:row r="17301"/>
        <x:row r="17302"/>
        <x:row r="17303"/>
        <x:row r="17304"/>
        <x:row r="17305"/>
        <x:row r="17306"/>
        <x:row r="17307"/>
        <x:row r="17308"/>
        <x:row r="17309"/>
        <x:row r="17310"/>
        <x:row r="17311"/>
        <x:row r="17312"/>
        <x:row r="17313"/>
        <x:row r="17314"/>
        <x:row r="17315"/>
        <x:row r="17316"/>
        <x:row r="17317"/>
        <x:row r="17318"/>
        <x:row r="17319"/>
        <x:row r="17320"/>
        <x:row r="17321"/>
        <x:row r="17322"/>
        <x:row r="17323"/>
        <x:row r="17324"/>
        <x:row r="17325"/>
        <x:row r="17326"/>
        <x:row r="17327"/>
        <x:row r="17328"/>
        <x:row r="17329"/>
        <x:row r="17330"/>
        <x:row r="17331"/>
        <x:row r="17332"/>
        <x:row r="17333"/>
        <x:row r="17334"/>
        <x:row r="17335"/>
        <x:row r="17336"/>
        <x:row r="17337"/>
        <x:row r="17338"/>
        <x:row r="17339"/>
        <x:row r="17340"/>
        <x:row r="17341"/>
        <x:row r="17342"/>
        <x:row r="17343"/>
        <x:row r="17344"/>
        <x:row r="17345"/>
        <x:row r="17346"/>
        <x:row r="17347"/>
        <x:row r="17348"/>
        <x:row r="17349"/>
        <x:row r="17350"/>
        <x:row r="17351"/>
        <x:row r="17352"/>
        <x:row r="17353"/>
        <x:row r="17354"/>
        <x:row r="17355"/>
        <x:row r="17356"/>
        <x:row r="17357"/>
        <x:row r="17358"/>
        <x:row r="17359"/>
        <x:row r="17360"/>
        <x:row r="17361"/>
        <x:row r="17362"/>
        <x:row r="17363"/>
        <x:row r="17364"/>
        <x:row r="17365"/>
        <x:row r="17366"/>
        <x:row r="17367"/>
        <x:row r="17368"/>
        <x:row r="17369"/>
        <x:row r="17370"/>
        <x:row r="17371"/>
        <x:row r="17372"/>
        <x:row r="17373"/>
        <x:row r="17374"/>
        <x:row r="17375"/>
        <x:row r="17376"/>
        <x:row r="17377"/>
        <x:row r="17378"/>
        <x:row r="17379"/>
        <x:row r="17380"/>
        <x:row r="17381"/>
        <x:row r="17382"/>
        <x:row r="17383"/>
        <x:row r="17384"/>
        <x:row r="17385"/>
        <x:row r="17386"/>
        <x:row r="17387"/>
        <x:row r="17388"/>
        <x:row r="17389"/>
        <x:row r="17390"/>
        <x:row r="17391"/>
        <x:row r="17392"/>
        <x:row r="17393"/>
        <x:row r="17394"/>
        <x:row r="17395"/>
        <x:row r="17396"/>
        <x:row r="17397"/>
        <x:row r="17398"/>
        <x:row r="17399"/>
        <x:row r="17400"/>
        <x:row r="17401"/>
        <x:row r="17402"/>
        <x:row r="17403"/>
        <x:row r="17404"/>
        <x:row r="17405"/>
        <x:row r="17406"/>
        <x:row r="17407"/>
        <x:row r="17408"/>
        <x:row r="17409"/>
        <x:row r="17410"/>
        <x:row r="17411"/>
        <x:row r="17412"/>
        <x:row r="17413"/>
        <x:row r="17414"/>
        <x:row r="17415"/>
        <x:row r="17416"/>
        <x:row r="17417"/>
        <x:row r="17418"/>
        <x:row r="17419"/>
        <x:row r="17420"/>
        <x:row r="17421"/>
        <x:row r="17422"/>
        <x:row r="17423"/>
        <x:row r="17424"/>
        <x:row r="17425"/>
        <x:row r="17426"/>
        <x:row r="17427"/>
        <x:row r="17428"/>
        <x:row r="17429"/>
        <x:row r="17430"/>
        <x:row r="17431"/>
        <x:row r="17432"/>
        <x:row r="17433"/>
        <x:row r="17434"/>
        <x:row r="17435"/>
        <x:row r="17436"/>
        <x:row r="17437"/>
        <x:row r="17438"/>
        <x:row r="17439"/>
        <x:row r="17440"/>
        <x:row r="17441"/>
        <x:row r="17442"/>
        <x:row r="17443"/>
        <x:row r="17444"/>
        <x:row r="17445"/>
        <x:row r="17446"/>
        <x:row r="17447"/>
        <x:row r="17448"/>
        <x:row r="17449"/>
        <x:row r="17450"/>
        <x:row r="17451"/>
        <x:row r="17452"/>
        <x:row r="17453"/>
        <x:row r="17454"/>
        <x:row r="17455"/>
        <x:row r="17456"/>
        <x:row r="17457"/>
        <x:row r="17458"/>
        <x:row r="17459"/>
        <x:row r="17460"/>
        <x:row r="17461"/>
        <x:row r="17462"/>
        <x:row r="17463"/>
        <x:row r="17464"/>
        <x:row r="17465"/>
        <x:row r="17466"/>
        <x:row r="17467"/>
        <x:row r="17468"/>
        <x:row r="17469"/>
        <x:row r="17470"/>
        <x:row r="17471"/>
        <x:row r="17472"/>
        <x:row r="17473"/>
        <x:row r="17474"/>
        <x:row r="17475"/>
        <x:row r="17476"/>
        <x:row r="17477"/>
        <x:row r="17478"/>
        <x:row r="17479"/>
        <x:row r="17480"/>
        <x:row r="17481"/>
        <x:row r="17482"/>
        <x:row r="17483"/>
        <x:row r="17484"/>
        <x:row r="17485"/>
        <x:row r="17486"/>
        <x:row r="17487"/>
        <x:row r="17488"/>
        <x:row r="17489"/>
        <x:row r="17490"/>
        <x:row r="17491"/>
        <x:row r="17492"/>
        <x:row r="17493"/>
        <x:row r="17494"/>
        <x:row r="17495"/>
        <x:row r="17496"/>
        <x:row r="17497"/>
        <x:row r="17498"/>
        <x:row r="17499"/>
        <x:row r="17500"/>
        <x:row r="17501"/>
        <x:row r="17502"/>
        <x:row r="17503"/>
        <x:row r="17504"/>
        <x:row r="17505"/>
        <x:row r="17506"/>
        <x:row r="17507"/>
        <x:row r="17508"/>
        <x:row r="17509"/>
        <x:row r="17510"/>
        <x:row r="17511"/>
        <x:row r="17512"/>
        <x:row r="17513"/>
        <x:row r="17514"/>
        <x:row r="17515"/>
        <x:row r="17516"/>
        <x:row r="17517"/>
        <x:row r="17518"/>
        <x:row r="17519"/>
        <x:row r="17520"/>
        <x:row r="17521"/>
        <x:row r="17522"/>
        <x:row r="17523"/>
        <x:row r="17524"/>
        <x:row r="17525"/>
        <x:row r="17526"/>
        <x:row r="17527"/>
        <x:row r="17528"/>
        <x:row r="17529"/>
        <x:row r="17530"/>
        <x:row r="17531"/>
        <x:row r="17532"/>
        <x:row r="17533"/>
        <x:row r="17534"/>
        <x:row r="17535"/>
        <x:row r="17536"/>
        <x:row r="17537"/>
        <x:row r="17538"/>
        <x:row r="17539"/>
        <x:row r="17540"/>
        <x:row r="17541"/>
        <x:row r="17542"/>
        <x:row r="17543"/>
        <x:row r="17544"/>
        <x:row r="17545"/>
        <x:row r="17546"/>
        <x:row r="17547"/>
        <x:row r="17548"/>
        <x:row r="17549"/>
        <x:row r="17550"/>
        <x:row r="17551"/>
        <x:row r="17552"/>
        <x:row r="17553"/>
        <x:row r="17554"/>
        <x:row r="17555"/>
        <x:row r="17556"/>
        <x:row r="17557"/>
        <x:row r="17558"/>
        <x:row r="17559"/>
        <x:row r="17560"/>
        <x:row r="17561"/>
        <x:row r="17562"/>
        <x:row r="17563"/>
        <x:row r="17564"/>
        <x:row r="17565"/>
        <x:row r="17566"/>
        <x:row r="17567"/>
        <x:row r="17568"/>
        <x:row r="17569"/>
        <x:row r="17570"/>
        <x:row r="17571"/>
        <x:row r="17572"/>
        <x:row r="17573"/>
        <x:row r="17574"/>
        <x:row r="17575"/>
        <x:row r="17576"/>
        <x:row r="17577"/>
        <x:row r="17578"/>
        <x:row r="17579"/>
        <x:row r="17580"/>
        <x:row r="17581"/>
        <x:row r="17582"/>
        <x:row r="17583"/>
        <x:row r="17584"/>
        <x:row r="17585"/>
        <x:row r="17586"/>
        <x:row r="17587"/>
        <x:row r="17588"/>
        <x:row r="17589"/>
        <x:row r="17590"/>
        <x:row r="17591"/>
        <x:row r="17592"/>
        <x:row r="17593"/>
        <x:row r="17594"/>
        <x:row r="17595"/>
        <x:row r="17596"/>
        <x:row r="17597"/>
        <x:row r="17598"/>
        <x:row r="17599"/>
        <x:row r="17600"/>
        <x:row r="17601"/>
        <x:row r="17602"/>
        <x:row r="17603"/>
        <x:row r="17604"/>
        <x:row r="17605"/>
        <x:row r="17606"/>
        <x:row r="17607"/>
        <x:row r="17608"/>
        <x:row r="17609"/>
        <x:row r="17610"/>
        <x:row r="17611"/>
        <x:row r="17612"/>
        <x:row r="17613"/>
        <x:row r="17614"/>
        <x:row r="17615"/>
        <x:row r="17616"/>
        <x:row r="17617"/>
        <x:row r="17618"/>
        <x:row r="17619"/>
        <x:row r="17620"/>
        <x:row r="17621"/>
        <x:row r="17622"/>
        <x:row r="17623"/>
        <x:row r="17624"/>
        <x:row r="17625"/>
        <x:row r="17626"/>
        <x:row r="17627"/>
        <x:row r="17628"/>
        <x:row r="17629"/>
        <x:row r="17630"/>
        <x:row r="17631"/>
        <x:row r="17632"/>
        <x:row r="17633"/>
        <x:row r="17634"/>
        <x:row r="17635"/>
        <x:row r="17636"/>
        <x:row r="17637"/>
        <x:row r="17638"/>
        <x:row r="17639"/>
        <x:row r="17640"/>
        <x:row r="17641"/>
        <x:row r="17642"/>
        <x:row r="17643"/>
        <x:row r="17644"/>
        <x:row r="17645"/>
        <x:row r="17646"/>
        <x:row r="17647"/>
        <x:row r="17648"/>
        <x:row r="17649"/>
        <x:row r="17650"/>
        <x:row r="17651"/>
        <x:row r="17652"/>
        <x:row r="17653"/>
        <x:row r="17654"/>
        <x:row r="17655"/>
        <x:row r="17656"/>
        <x:row r="17657"/>
        <x:row r="17658"/>
        <x:row r="17659"/>
        <x:row r="17660"/>
        <x:row r="17661"/>
        <x:row r="17662"/>
        <x:row r="17663"/>
        <x:row r="17664"/>
        <x:row r="17665"/>
        <x:row r="17666"/>
        <x:row r="17667"/>
        <x:row r="17668"/>
        <x:row r="17669"/>
        <x:row r="17670"/>
        <x:row r="17671"/>
        <x:row r="17672"/>
        <x:row r="17673"/>
        <x:row r="17674"/>
        <x:row r="17675"/>
        <x:row r="17676"/>
        <x:row r="17677"/>
        <x:row r="17678"/>
        <x:row r="17679"/>
        <x:row r="17680"/>
        <x:row r="17681"/>
        <x:row r="17682"/>
        <x:row r="17683"/>
        <x:row r="17684"/>
        <x:row r="17685"/>
        <x:row r="17686"/>
        <x:row r="17687"/>
        <x:row r="17688"/>
        <x:row r="17689"/>
        <x:row r="17690"/>
        <x:row r="17691"/>
        <x:row r="17692"/>
        <x:row r="17693"/>
        <x:row r="17694"/>
        <x:row r="17695"/>
        <x:row r="17696"/>
        <x:row r="17697"/>
        <x:row r="17698"/>
        <x:row r="17699"/>
        <x:row r="17700"/>
        <x:row r="17701"/>
        <x:row r="17702"/>
        <x:row r="17703"/>
        <x:row r="17704"/>
        <x:row r="17705"/>
        <x:row r="17706"/>
        <x:row r="17707"/>
        <x:row r="17708"/>
        <x:row r="17709"/>
        <x:row r="17710"/>
        <x:row r="17711"/>
        <x:row r="17712"/>
        <x:row r="17713"/>
        <x:row r="17714"/>
        <x:row r="17715"/>
        <x:row r="17716"/>
        <x:row r="17717"/>
        <x:row r="17718"/>
        <x:row r="17719"/>
        <x:row r="17720"/>
        <x:row r="17721"/>
        <x:row r="17722"/>
        <x:row r="17723"/>
        <x:row r="17724"/>
        <x:row r="17725"/>
        <x:row r="17726"/>
        <x:row r="17727"/>
        <x:row r="17728"/>
        <x:row r="17729"/>
        <x:row r="17730"/>
        <x:row r="17731"/>
        <x:row r="17732"/>
        <x:row r="17733"/>
        <x:row r="17734"/>
        <x:row r="17735"/>
        <x:row r="17736"/>
        <x:row r="17737"/>
        <x:row r="17738"/>
        <x:row r="17739"/>
        <x:row r="17740"/>
        <x:row r="17741"/>
        <x:row r="17742"/>
        <x:row r="17743"/>
        <x:row r="17744"/>
        <x:row r="17745"/>
        <x:row r="17746"/>
        <x:row r="17747"/>
        <x:row r="17748"/>
        <x:row r="17749"/>
        <x:row r="17750"/>
        <x:row r="17751"/>
        <x:row r="17752"/>
        <x:row r="17753"/>
        <x:row r="17754"/>
        <x:row r="17755"/>
        <x:row r="17756"/>
        <x:row r="17757"/>
        <x:row r="17758"/>
        <x:row r="17759"/>
        <x:row r="17760"/>
        <x:row r="17761"/>
        <x:row r="17762"/>
        <x:row r="17763"/>
        <x:row r="17764"/>
        <x:row r="17765"/>
        <x:row r="17766"/>
        <x:row r="17767"/>
        <x:row r="17768"/>
        <x:row r="17769"/>
        <x:row r="17770"/>
        <x:row r="17771"/>
        <x:row r="17772"/>
        <x:row r="17773"/>
        <x:row r="17774"/>
        <x:row r="17775"/>
        <x:row r="17776"/>
        <x:row r="17777"/>
        <x:row r="17778"/>
        <x:row r="17779"/>
        <x:row r="17780"/>
        <x:row r="17781"/>
        <x:row r="17782"/>
        <x:row r="17783"/>
        <x:row r="17784"/>
        <x:row r="17785"/>
        <x:row r="17786"/>
        <x:row r="17787"/>
        <x:row r="17788"/>
        <x:row r="17789"/>
        <x:row r="17790"/>
        <x:row r="17791"/>
        <x:row r="17792"/>
        <x:row r="17793"/>
        <x:row r="17794"/>
        <x:row r="17795"/>
        <x:row r="17796"/>
        <x:row r="17797"/>
        <x:row r="17798"/>
        <x:row r="17799"/>
        <x:row r="17800"/>
        <x:row r="17801"/>
        <x:row r="17802"/>
        <x:row r="17803"/>
        <x:row r="17804"/>
        <x:row r="17805"/>
        <x:row r="17806"/>
        <x:row r="17807"/>
        <x:row r="17808"/>
        <x:row r="17809"/>
        <x:row r="17810"/>
        <x:row r="17811"/>
        <x:row r="17812"/>
        <x:row r="17813"/>
        <x:row r="17814"/>
        <x:row r="17815"/>
        <x:row r="17816"/>
        <x:row r="17817"/>
        <x:row r="17818"/>
        <x:row r="17819"/>
        <x:row r="17820"/>
        <x:row r="17821"/>
        <x:row r="17822"/>
        <x:row r="17823"/>
        <x:row r="17824"/>
        <x:row r="17825"/>
        <x:row r="17826"/>
        <x:row r="17827"/>
        <x:row r="17828"/>
        <x:row r="17829"/>
        <x:row r="17830"/>
        <x:row r="17831"/>
        <x:row r="17832"/>
        <x:row r="17833"/>
        <x:row r="17834"/>
        <x:row r="17835"/>
        <x:row r="17836"/>
        <x:row r="17837"/>
        <x:row r="17838"/>
        <x:row r="17839"/>
        <x:row r="17840"/>
        <x:row r="17841"/>
        <x:row r="17842"/>
        <x:row r="17843"/>
        <x:row r="17844"/>
        <x:row r="17845"/>
        <x:row r="17846"/>
        <x:row r="17847"/>
        <x:row r="17848"/>
        <x:row r="17849"/>
        <x:row r="17850"/>
        <x:row r="17851"/>
        <x:row r="17852"/>
        <x:row r="17853"/>
        <x:row r="17854"/>
        <x:row r="17855"/>
        <x:row r="17856"/>
        <x:row r="17857"/>
        <x:row r="17858"/>
        <x:row r="17859"/>
        <x:row r="17860"/>
        <x:row r="17861"/>
        <x:row r="17862"/>
        <x:row r="17863"/>
        <x:row r="17864"/>
        <x:row r="17865"/>
        <x:row r="17866"/>
        <x:row r="17867"/>
        <x:row r="17868"/>
        <x:row r="17869"/>
        <x:row r="17870"/>
        <x:row r="17871"/>
        <x:row r="17872"/>
        <x:row r="17873"/>
        <x:row r="17874"/>
        <x:row r="17875"/>
        <x:row r="17876"/>
        <x:row r="17877"/>
        <x:row r="17878"/>
        <x:row r="17879"/>
        <x:row r="17880"/>
        <x:row r="17881"/>
        <x:row r="17882"/>
        <x:row r="17883"/>
        <x:row r="17884"/>
        <x:row r="17885"/>
        <x:row r="17886"/>
        <x:row r="17887"/>
        <x:row r="17888"/>
        <x:row r="17889"/>
        <x:row r="17890"/>
        <x:row r="17891"/>
        <x:row r="17892"/>
        <x:row r="17893"/>
        <x:row r="17894"/>
        <x:row r="17895"/>
        <x:row r="17896"/>
        <x:row r="17897"/>
        <x:row r="17898"/>
        <x:row r="17899"/>
        <x:row r="17900"/>
        <x:row r="17901"/>
        <x:row r="17902"/>
        <x:row r="17903"/>
        <x:row r="17904"/>
        <x:row r="17905"/>
        <x:row r="17906"/>
        <x:row r="17907"/>
        <x:row r="17908"/>
        <x:row r="17909"/>
        <x:row r="17910"/>
        <x:row r="17911"/>
        <x:row r="17912"/>
        <x:row r="17913"/>
        <x:row r="17914"/>
        <x:row r="17915"/>
        <x:row r="17916"/>
        <x:row r="17917"/>
        <x:row r="17918"/>
        <x:row r="17919"/>
        <x:row r="17920"/>
        <x:row r="17921"/>
        <x:row r="17922"/>
        <x:row r="17923"/>
        <x:row r="17924"/>
        <x:row r="17925"/>
        <x:row r="17926"/>
        <x:row r="17927"/>
        <x:row r="17928"/>
        <x:row r="17929"/>
        <x:row r="17930"/>
        <x:row r="17931"/>
        <x:row r="17932"/>
        <x:row r="17933"/>
        <x:row r="17934"/>
        <x:row r="17935"/>
        <x:row r="17936"/>
        <x:row r="17937"/>
        <x:row r="17938"/>
        <x:row r="17939"/>
        <x:row r="17940"/>
        <x:row r="17941"/>
        <x:row r="17942"/>
        <x:row r="17943"/>
        <x:row r="17944"/>
        <x:row r="17945"/>
        <x:row r="17946"/>
        <x:row r="17947"/>
        <x:row r="17948"/>
        <x:row r="17949"/>
        <x:row r="17950"/>
        <x:row r="17951"/>
        <x:row r="17952"/>
        <x:row r="17953"/>
        <x:row r="17954"/>
        <x:row r="17955"/>
        <x:row r="17956"/>
        <x:row r="17957"/>
        <x:row r="17958"/>
        <x:row r="17959"/>
        <x:row r="17960"/>
        <x:row r="17961"/>
        <x:row r="17962"/>
        <x:row r="17963"/>
        <x:row r="17964"/>
        <x:row r="17965"/>
        <x:row r="17966"/>
        <x:row r="17967"/>
        <x:row r="17968"/>
        <x:row r="17969"/>
        <x:row r="17970"/>
        <x:row r="17971"/>
        <x:row r="17972"/>
        <x:row r="17973"/>
        <x:row r="17974"/>
        <x:row r="17975"/>
        <x:row r="17976"/>
        <x:row r="17977"/>
        <x:row r="17978"/>
        <x:row r="17979"/>
        <x:row r="17980"/>
        <x:row r="17981"/>
        <x:row r="17982"/>
        <x:row r="17983"/>
        <x:row r="17984"/>
        <x:row r="17985"/>
        <x:row r="17986"/>
        <x:row r="17987"/>
        <x:row r="17988"/>
        <x:row r="17989"/>
        <x:row r="17990"/>
        <x:row r="17991"/>
        <x:row r="17992"/>
        <x:row r="17993"/>
        <x:row r="17994"/>
        <x:row r="17995"/>
        <x:row r="17996"/>
        <x:row r="17997"/>
        <x:row r="17998"/>
        <x:row r="17999"/>
        <x:row r="18000"/>
        <x:row r="18001"/>
        <x:row r="18002"/>
        <x:row r="18003"/>
        <x:row r="18004"/>
        <x:row r="18005"/>
        <x:row r="18006"/>
        <x:row r="18007"/>
        <x:row r="18008"/>
        <x:row r="18009"/>
        <x:row r="18010"/>
        <x:row r="18011"/>
        <x:row r="18012"/>
        <x:row r="18013"/>
        <x:row r="18014"/>
        <x:row r="18015"/>
        <x:row r="18016"/>
        <x:row r="18017"/>
        <x:row r="18018"/>
        <x:row r="18019"/>
        <x:row r="18020"/>
        <x:row r="18021"/>
        <x:row r="18022"/>
        <x:row r="18023"/>
        <x:row r="18024"/>
        <x:row r="18025"/>
        <x:row r="18026"/>
        <x:row r="18027"/>
        <x:row r="18028"/>
        <x:row r="18029"/>
        <x:row r="18030"/>
        <x:row r="18031"/>
        <x:row r="18032"/>
        <x:row r="18033"/>
        <x:row r="18034"/>
        <x:row r="18035"/>
        <x:row r="18036"/>
        <x:row r="18037"/>
        <x:row r="18038"/>
        <x:row r="18039"/>
        <x:row r="18040"/>
        <x:row r="18041"/>
        <x:row r="18042"/>
        <x:row r="18043"/>
        <x:row r="18044"/>
        <x:row r="18045"/>
        <x:row r="18046"/>
        <x:row r="18047"/>
        <x:row r="18048"/>
        <x:row r="18049"/>
        <x:row r="18050"/>
        <x:row r="18051"/>
        <x:row r="18052"/>
        <x:row r="18053"/>
        <x:row r="18054"/>
        <x:row r="18055"/>
        <x:row r="18056"/>
        <x:row r="18057"/>
        <x:row r="18058"/>
        <x:row r="18059"/>
        <x:row r="18060"/>
        <x:row r="18061"/>
        <x:row r="18062"/>
        <x:row r="18063"/>
        <x:row r="18064"/>
        <x:row r="18065"/>
        <x:row r="18066"/>
        <x:row r="18067"/>
        <x:row r="18068"/>
        <x:row r="18069"/>
        <x:row r="18070"/>
        <x:row r="18071"/>
        <x:row r="18072"/>
        <x:row r="18073"/>
        <x:row r="18074"/>
        <x:row r="18075"/>
        <x:row r="18076"/>
        <x:row r="18077"/>
        <x:row r="18078"/>
        <x:row r="18079"/>
        <x:row r="18080"/>
        <x:row r="18081"/>
        <x:row r="18082"/>
        <x:row r="18083"/>
        <x:row r="18084"/>
        <x:row r="18085"/>
        <x:row r="18086"/>
        <x:row r="18087"/>
        <x:row r="18088"/>
        <x:row r="18089"/>
        <x:row r="18090"/>
        <x:row r="18091"/>
        <x:row r="18092"/>
        <x:row r="18093"/>
        <x:row r="18094"/>
        <x:row r="18095"/>
        <x:row r="18096"/>
        <x:row r="18097"/>
        <x:row r="18098"/>
        <x:row r="18099"/>
        <x:row r="18100"/>
        <x:row r="18101"/>
        <x:row r="18102"/>
        <x:row r="18103"/>
        <x:row r="18104"/>
        <x:row r="18105"/>
        <x:row r="18106"/>
        <x:row r="18107"/>
        <x:row r="18108"/>
        <x:row r="18109"/>
        <x:row r="18110"/>
        <x:row r="18111"/>
        <x:row r="18112"/>
        <x:row r="18113"/>
        <x:row r="18114"/>
        <x:row r="18115"/>
        <x:row r="18116"/>
        <x:row r="18117"/>
        <x:row r="18118"/>
        <x:row r="18119"/>
        <x:row r="18120"/>
        <x:row r="18121"/>
        <x:row r="18122"/>
        <x:row r="18123"/>
        <x:row r="18124"/>
        <x:row r="18125"/>
        <x:row r="18126"/>
        <x:row r="18127"/>
        <x:row r="18128"/>
        <x:row r="18129"/>
        <x:row r="18130"/>
        <x:row r="18131"/>
        <x:row r="18132"/>
        <x:row r="18133"/>
        <x:row r="18134"/>
        <x:row r="18135"/>
        <x:row r="18136"/>
        <x:row r="18137"/>
        <x:row r="18138"/>
        <x:row r="18139"/>
        <x:row r="18140"/>
        <x:row r="18141"/>
        <x:row r="18142"/>
        <x:row r="18143"/>
        <x:row r="18144"/>
        <x:row r="18145"/>
        <x:row r="18146"/>
        <x:row r="18147"/>
        <x:row r="18148"/>
        <x:row r="18149"/>
        <x:row r="18150"/>
        <x:row r="18151"/>
        <x:row r="18152"/>
        <x:row r="18153"/>
        <x:row r="18154"/>
        <x:row r="18155"/>
        <x:row r="18156"/>
        <x:row r="18157"/>
        <x:row r="18158"/>
        <x:row r="18159"/>
        <x:row r="18160"/>
        <x:row r="18161"/>
        <x:row r="18162"/>
        <x:row r="18163"/>
        <x:row r="18164"/>
        <x:row r="18165"/>
        <x:row r="18166"/>
        <x:row r="18167"/>
        <x:row r="18168"/>
        <x:row r="18169"/>
        <x:row r="18170"/>
        <x:row r="18171"/>
        <x:row r="18172"/>
        <x:row r="18173"/>
        <x:row r="18174"/>
        <x:row r="18175"/>
        <x:row r="18176"/>
        <x:row r="18177"/>
        <x:row r="18178"/>
        <x:row r="18179"/>
        <x:row r="18180"/>
        <x:row r="18181"/>
        <x:row r="18182"/>
        <x:row r="18183"/>
        <x:row r="18184"/>
        <x:row r="18185"/>
        <x:row r="18186"/>
        <x:row r="18187"/>
        <x:row r="18188"/>
        <x:row r="18189"/>
        <x:row r="18190"/>
        <x:row r="18191"/>
        <x:row r="18192"/>
        <x:row r="18193"/>
        <x:row r="18194"/>
        <x:row r="18195"/>
        <x:row r="18196"/>
        <x:row r="18197"/>
        <x:row r="18198"/>
        <x:row r="18199"/>
        <x:row r="18200"/>
        <x:row r="18201"/>
        <x:row r="18202"/>
        <x:row r="18203"/>
        <x:row r="18204"/>
        <x:row r="18205"/>
        <x:row r="18206"/>
        <x:row r="18207"/>
        <x:row r="18208"/>
        <x:row r="18209"/>
        <x:row r="18210"/>
        <x:row r="18211"/>
        <x:row r="18212"/>
        <x:row r="18213"/>
        <x:row r="18214"/>
        <x:row r="18215"/>
        <x:row r="18216"/>
        <x:row r="18217"/>
        <x:row r="18218"/>
        <x:row r="18219"/>
        <x:row r="18220"/>
        <x:row r="18221"/>
        <x:row r="18222"/>
        <x:row r="18223"/>
        <x:row r="18224"/>
        <x:row r="18225"/>
        <x:row r="18226"/>
        <x:row r="18227"/>
        <x:row r="18228"/>
        <x:row r="18229"/>
        <x:row r="18230"/>
        <x:row r="18231"/>
        <x:row r="18232"/>
        <x:row r="18233"/>
        <x:row r="18234"/>
        <x:row r="18235"/>
        <x:row r="18236"/>
        <x:row r="18237"/>
        <x:row r="18238"/>
        <x:row r="18239"/>
        <x:row r="18240"/>
        <x:row r="18241"/>
        <x:row r="18242"/>
        <x:row r="18243"/>
        <x:row r="18244"/>
        <x:row r="18245"/>
        <x:row r="18246"/>
        <x:row r="18247"/>
        <x:row r="18248"/>
        <x:row r="18249"/>
        <x:row r="18250"/>
        <x:row r="18251"/>
        <x:row r="18252"/>
        <x:row r="18253"/>
        <x:row r="18254"/>
        <x:row r="18255"/>
        <x:row r="18256"/>
        <x:row r="18257"/>
        <x:row r="18258"/>
        <x:row r="18259"/>
        <x:row r="18260"/>
        <x:row r="18261"/>
        <x:row r="18262"/>
        <x:row r="18263"/>
        <x:row r="18264"/>
        <x:row r="18265"/>
        <x:row r="18266"/>
        <x:row r="18267"/>
        <x:row r="18268"/>
        <x:row r="18269"/>
        <x:row r="18270"/>
        <x:row r="18271"/>
        <x:row r="18272"/>
        <x:row r="18273"/>
        <x:row r="18274"/>
        <x:row r="18275"/>
        <x:row r="18276"/>
        <x:row r="18277"/>
        <x:row r="18278"/>
        <x:row r="18279"/>
        <x:row r="18280"/>
        <x:row r="18281"/>
        <x:row r="18282"/>
        <x:row r="18283"/>
        <x:row r="18284"/>
        <x:row r="18285"/>
        <x:row r="18286"/>
        <x:row r="18287"/>
        <x:row r="18288"/>
        <x:row r="18289"/>
        <x:row r="18290"/>
        <x:row r="18291"/>
        <x:row r="18292"/>
        <x:row r="18293"/>
        <x:row r="18294"/>
        <x:row r="18295"/>
        <x:row r="18296"/>
        <x:row r="18297"/>
        <x:row r="18298"/>
        <x:row r="18299"/>
        <x:row r="18300"/>
        <x:row r="18301"/>
        <x:row r="18302"/>
        <x:row r="18303"/>
        <x:row r="18304"/>
        <x:row r="18305"/>
        <x:row r="18306"/>
        <x:row r="18307"/>
        <x:row r="18308"/>
        <x:row r="18309"/>
        <x:row r="18310"/>
        <x:row r="18311"/>
        <x:row r="18312"/>
        <x:row r="18313"/>
        <x:row r="18314"/>
        <x:row r="18315"/>
        <x:row r="18316"/>
        <x:row r="18317"/>
        <x:row r="18318"/>
        <x:row r="18319"/>
        <x:row r="18320"/>
        <x:row r="18321"/>
        <x:row r="18322"/>
        <x:row r="18323"/>
        <x:row r="18324"/>
        <x:row r="18325"/>
        <x:row r="18326"/>
        <x:row r="18327"/>
        <x:row r="18328"/>
        <x:row r="18329"/>
        <x:row r="18330"/>
        <x:row r="18331"/>
        <x:row r="18332"/>
        <x:row r="18333"/>
        <x:row r="18334"/>
        <x:row r="18335"/>
        <x:row r="18336"/>
        <x:row r="18337"/>
        <x:row r="18338"/>
        <x:row r="18339"/>
        <x:row r="18340"/>
        <x:row r="18341"/>
        <x:row r="18342"/>
        <x:row r="18343"/>
        <x:row r="18344"/>
        <x:row r="18345"/>
        <x:row r="18346"/>
        <x:row r="18347"/>
        <x:row r="18348"/>
        <x:row r="18349"/>
        <x:row r="18350"/>
        <x:row r="18351"/>
        <x:row r="18352"/>
        <x:row r="18353"/>
        <x:row r="18354"/>
        <x:row r="18355"/>
        <x:row r="18356"/>
        <x:row r="18357"/>
        <x:row r="18358"/>
        <x:row r="18359"/>
        <x:row r="18360"/>
        <x:row r="18361"/>
        <x:row r="18362"/>
        <x:row r="18363"/>
        <x:row r="18364"/>
        <x:row r="18365"/>
        <x:row r="18366"/>
        <x:row r="18367"/>
        <x:row r="18368"/>
        <x:row r="18369"/>
        <x:row r="18370"/>
        <x:row r="18371"/>
        <x:row r="18372"/>
        <x:row r="18373"/>
        <x:row r="18374"/>
        <x:row r="18375"/>
        <x:row r="18376"/>
        <x:row r="18377"/>
        <x:row r="18378"/>
        <x:row r="18379"/>
        <x:row r="18380"/>
        <x:row r="18381"/>
        <x:row r="18382"/>
        <x:row r="18383"/>
        <x:row r="18384"/>
        <x:row r="18385"/>
        <x:row r="18386"/>
        <x:row r="18387"/>
        <x:row r="18388"/>
        <x:row r="18389"/>
        <x:row r="18390"/>
        <x:row r="18391"/>
        <x:row r="18392"/>
        <x:row r="18393"/>
        <x:row r="18394"/>
        <x:row r="18395"/>
        <x:row r="18396"/>
        <x:row r="18397"/>
        <x:row r="18398"/>
        <x:row r="18399"/>
        <x:row r="18400"/>
        <x:row r="18401"/>
        <x:row r="18402"/>
        <x:row r="18403"/>
        <x:row r="18404"/>
        <x:row r="18405"/>
        <x:row r="18406"/>
        <x:row r="18407"/>
        <x:row r="18408"/>
        <x:row r="18409"/>
        <x:row r="18410"/>
        <x:row r="18411"/>
        <x:row r="18412"/>
        <x:row r="18413"/>
        <x:row r="18414"/>
        <x:row r="18415"/>
        <x:row r="18416"/>
        <x:row r="18417"/>
        <x:row r="18418"/>
        <x:row r="18419"/>
        <x:row r="18420"/>
        <x:row r="18421"/>
        <x:row r="18422"/>
        <x:row r="18423"/>
        <x:row r="18424"/>
        <x:row r="18425"/>
        <x:row r="18426"/>
        <x:row r="18427"/>
        <x:row r="18428"/>
        <x:row r="18429"/>
        <x:row r="18430"/>
        <x:row r="18431"/>
        <x:row r="18432"/>
        <x:row r="18433"/>
        <x:row r="18434"/>
        <x:row r="18435"/>
        <x:row r="18436"/>
        <x:row r="18437"/>
        <x:row r="18438"/>
        <x:row r="18439"/>
        <x:row r="18440"/>
        <x:row r="18441"/>
        <x:row r="18442"/>
        <x:row r="18443"/>
        <x:row r="18444"/>
        <x:row r="18445"/>
        <x:row r="18446"/>
        <x:row r="18447"/>
        <x:row r="18448"/>
        <x:row r="18449"/>
        <x:row r="18450"/>
        <x:row r="18451"/>
        <x:row r="18452"/>
        <x:row r="18453"/>
        <x:row r="18454"/>
        <x:row r="18455"/>
        <x:row r="18456"/>
        <x:row r="18457"/>
        <x:row r="18458"/>
        <x:row r="18459"/>
        <x:row r="18460"/>
        <x:row r="18461"/>
        <x:row r="18462"/>
        <x:row r="18463"/>
        <x:row r="18464"/>
        <x:row r="18465"/>
        <x:row r="18466"/>
        <x:row r="18467"/>
        <x:row r="18468"/>
        <x:row r="18469"/>
        <x:row r="18470"/>
        <x:row r="18471"/>
        <x:row r="18472"/>
        <x:row r="18473"/>
        <x:row r="18474"/>
        <x:row r="18475"/>
        <x:row r="18476"/>
        <x:row r="18477"/>
        <x:row r="18478"/>
        <x:row r="18479"/>
        <x:row r="18480"/>
        <x:row r="18481"/>
        <x:row r="18482"/>
        <x:row r="18483"/>
        <x:row r="18484"/>
        <x:row r="18485"/>
        <x:row r="18486"/>
        <x:row r="18487"/>
        <x:row r="18488"/>
        <x:row r="18489"/>
        <x:row r="18490"/>
        <x:row r="18491"/>
        <x:row r="18492"/>
        <x:row r="18493"/>
        <x:row r="18494"/>
        <x:row r="18495"/>
        <x:row r="18496"/>
        <x:row r="18497"/>
        <x:row r="18498"/>
        <x:row r="18499"/>
        <x:row r="18500"/>
        <x:row r="18501"/>
        <x:row r="18502"/>
        <x:row r="18503"/>
        <x:row r="18504"/>
        <x:row r="18505"/>
        <x:row r="18506"/>
        <x:row r="18507"/>
        <x:row r="18508"/>
        <x:row r="18509"/>
        <x:row r="18510"/>
        <x:row r="18511"/>
        <x:row r="18512"/>
        <x:row r="18513"/>
        <x:row r="18514"/>
        <x:row r="18515"/>
        <x:row r="18516"/>
        <x:row r="18517"/>
        <x:row r="18518"/>
        <x:row r="18519"/>
        <x:row r="18520"/>
        <x:row r="18521"/>
        <x:row r="18522"/>
        <x:row r="18523"/>
        <x:row r="18524"/>
        <x:row r="18525"/>
        <x:row r="18526"/>
        <x:row r="18527"/>
        <x:row r="18528"/>
        <x:row r="18529"/>
        <x:row r="18530"/>
        <x:row r="18531"/>
        <x:row r="18532"/>
        <x:row r="18533"/>
        <x:row r="18534"/>
        <x:row r="18535"/>
        <x:row r="18536"/>
        <x:row r="18537"/>
        <x:row r="18538"/>
        <x:row r="18539"/>
        <x:row r="18540"/>
        <x:row r="18541"/>
        <x:row r="18542"/>
        <x:row r="18543"/>
        <x:row r="18544"/>
        <x:row r="18545"/>
        <x:row r="18546"/>
        <x:row r="18547"/>
        <x:row r="18548"/>
        <x:row r="18549"/>
        <x:row r="18550"/>
        <x:row r="18551"/>
        <x:row r="18552"/>
        <x:row r="18553"/>
        <x:row r="18554"/>
        <x:row r="18555"/>
        <x:row r="18556"/>
        <x:row r="18557"/>
        <x:row r="18558"/>
        <x:row r="18559"/>
        <x:row r="18560"/>
        <x:row r="18561"/>
        <x:row r="18562"/>
        <x:row r="18563"/>
        <x:row r="18564"/>
        <x:row r="18565"/>
        <x:row r="18566"/>
        <x:row r="18567"/>
        <x:row r="18568"/>
        <x:row r="18569"/>
        <x:row r="18570"/>
        <x:row r="18571"/>
        <x:row r="18572"/>
        <x:row r="18573"/>
        <x:row r="18574"/>
        <x:row r="18575"/>
        <x:row r="18576"/>
        <x:row r="18577"/>
        <x:row r="18578"/>
        <x:row r="18579"/>
        <x:row r="18580"/>
        <x:row r="18581"/>
        <x:row r="18582"/>
        <x:row r="18583"/>
        <x:row r="18584"/>
        <x:row r="18585"/>
        <x:row r="18586"/>
        <x:row r="18587"/>
        <x:row r="18588"/>
        <x:row r="18589"/>
        <x:row r="18590"/>
        <x:row r="18591"/>
        <x:row r="18592"/>
        <x:row r="18593"/>
        <x:row r="18594"/>
        <x:row r="18595"/>
        <x:row r="18596"/>
        <x:row r="18597"/>
        <x:row r="18598"/>
        <x:row r="18599"/>
        <x:row r="18600"/>
        <x:row r="18601"/>
        <x:row r="18602"/>
        <x:row r="18603"/>
        <x:row r="18604"/>
        <x:row r="18605"/>
        <x:row r="18606"/>
        <x:row r="18607"/>
        <x:row r="18608"/>
        <x:row r="18609"/>
        <x:row r="18610"/>
        <x:row r="18611"/>
        <x:row r="18612"/>
        <x:row r="18613"/>
        <x:row r="18614"/>
        <x:row r="18615"/>
        <x:row r="18616"/>
        <x:row r="18617"/>
        <x:row r="18618"/>
        <x:row r="18619"/>
        <x:row r="18620"/>
        <x:row r="18621"/>
        <x:row r="18622"/>
        <x:row r="18623"/>
        <x:row r="18624"/>
        <x:row r="18625"/>
        <x:row r="18626"/>
        <x:row r="18627"/>
        <x:row r="18628"/>
        <x:row r="18629"/>
        <x:row r="18630"/>
        <x:row r="18631"/>
        <x:row r="18632"/>
        <x:row r="18633"/>
        <x:row r="18634"/>
        <x:row r="18635"/>
        <x:row r="18636"/>
        <x:row r="18637"/>
        <x:row r="18638"/>
        <x:row r="18639"/>
        <x:row r="18640"/>
        <x:row r="18641"/>
        <x:row r="18642"/>
        <x:row r="18643"/>
        <x:row r="18644"/>
        <x:row r="18645"/>
        <x:row r="18646"/>
        <x:row r="18647"/>
        <x:row r="18648"/>
        <x:row r="18649"/>
        <x:row r="18650"/>
        <x:row r="18651"/>
        <x:row r="18652"/>
        <x:row r="18653"/>
        <x:row r="18654"/>
        <x:row r="18655"/>
        <x:row r="18656"/>
        <x:row r="18657"/>
        <x:row r="18658"/>
        <x:row r="18659"/>
        <x:row r="18660"/>
        <x:row r="18661"/>
        <x:row r="18662"/>
        <x:row r="18663"/>
        <x:row r="18664"/>
        <x:row r="18665"/>
        <x:row r="18666"/>
        <x:row r="18667"/>
        <x:row r="18668"/>
        <x:row r="18669"/>
        <x:row r="18670"/>
        <x:row r="18671"/>
        <x:row r="18672"/>
        <x:row r="18673"/>
        <x:row r="18674"/>
        <x:row r="18675"/>
        <x:row r="18676"/>
        <x:row r="18677"/>
        <x:row r="18678"/>
        <x:row r="18679"/>
        <x:row r="18680"/>
        <x:row r="18681"/>
        <x:row r="18682"/>
        <x:row r="18683"/>
        <x:row r="18684"/>
        <x:row r="18685"/>
        <x:row r="18686"/>
        <x:row r="18687"/>
        <x:row r="18688"/>
        <x:row r="18689"/>
        <x:row r="18690"/>
        <x:row r="18691"/>
        <x:row r="18692"/>
        <x:row r="18693"/>
        <x:row r="18694"/>
        <x:row r="18695"/>
        <x:row r="18696"/>
        <x:row r="18697"/>
        <x:row r="18698"/>
        <x:row r="18699"/>
        <x:row r="18700"/>
        <x:row r="18701"/>
        <x:row r="18702"/>
        <x:row r="18703"/>
        <x:row r="18704"/>
        <x:row r="18705"/>
        <x:row r="18706"/>
        <x:row r="18707"/>
        <x:row r="18708"/>
        <x:row r="18709"/>
        <x:row r="18710"/>
        <x:row r="18711"/>
        <x:row r="18712"/>
        <x:row r="18713"/>
        <x:row r="18714"/>
        <x:row r="18715"/>
        <x:row r="18716"/>
        <x:row r="18717"/>
        <x:row r="18718"/>
        <x:row r="18719"/>
        <x:row r="18720"/>
        <x:row r="18721"/>
        <x:row r="18722"/>
        <x:row r="18723"/>
        <x:row r="18724"/>
        <x:row r="18725"/>
        <x:row r="18726"/>
        <x:row r="18727"/>
        <x:row r="18728"/>
        <x:row r="18729"/>
        <x:row r="18730"/>
        <x:row r="18731"/>
        <x:row r="18732"/>
        <x:row r="18733"/>
        <x:row r="18734"/>
        <x:row r="18735"/>
        <x:row r="18736"/>
        <x:row r="18737"/>
        <x:row r="18738"/>
        <x:row r="18739"/>
        <x:row r="18740"/>
        <x:row r="18741"/>
        <x:row r="18742"/>
        <x:row r="18743"/>
        <x:row r="18744"/>
        <x:row r="18745"/>
        <x:row r="18746"/>
        <x:row r="18747"/>
        <x:row r="18748"/>
        <x:row r="18749"/>
        <x:row r="18750"/>
        <x:row r="18751"/>
        <x:row r="18752"/>
        <x:row r="18753"/>
        <x:row r="18754"/>
        <x:row r="18755"/>
        <x:row r="18756"/>
        <x:row r="18757"/>
        <x:row r="18758"/>
        <x:row r="18759"/>
        <x:row r="18760"/>
        <x:row r="18761"/>
        <x:row r="18762"/>
        <x:row r="18763"/>
        <x:row r="18764"/>
        <x:row r="18765"/>
        <x:row r="18766"/>
        <x:row r="18767"/>
        <x:row r="18768"/>
        <x:row r="18769"/>
        <x:row r="18770"/>
        <x:row r="18771"/>
        <x:row r="18772"/>
        <x:row r="18773"/>
        <x:row r="18774"/>
        <x:row r="18775"/>
        <x:row r="18776"/>
        <x:row r="18777"/>
        <x:row r="18778"/>
        <x:row r="18779"/>
        <x:row r="18780"/>
        <x:row r="18781"/>
        <x:row r="18782"/>
        <x:row r="18783"/>
        <x:row r="18784"/>
        <x:row r="18785"/>
        <x:row r="18786"/>
        <x:row r="18787"/>
        <x:row r="18788"/>
        <x:row r="18789"/>
        <x:row r="18790"/>
        <x:row r="18791"/>
        <x:row r="18792"/>
        <x:row r="18793"/>
        <x:row r="18794"/>
        <x:row r="18795"/>
        <x:row r="18796"/>
        <x:row r="18797"/>
        <x:row r="18798"/>
        <x:row r="18799"/>
        <x:row r="18800"/>
        <x:row r="18801"/>
        <x:row r="18802"/>
        <x:row r="18803"/>
        <x:row r="18804"/>
        <x:row r="18805"/>
        <x:row r="18806"/>
        <x:row r="18807"/>
        <x:row r="18808"/>
        <x:row r="18809"/>
        <x:row r="18810"/>
        <x:row r="18811"/>
        <x:row r="18812"/>
        <x:row r="18813"/>
        <x:row r="18814"/>
        <x:row r="18815"/>
        <x:row r="18816"/>
        <x:row r="18817"/>
        <x:row r="18818"/>
        <x:row r="18819"/>
        <x:row r="18820"/>
        <x:row r="18821"/>
        <x:row r="18822"/>
        <x:row r="18823"/>
        <x:row r="18824"/>
        <x:row r="18825"/>
        <x:row r="18826"/>
        <x:row r="18827"/>
        <x:row r="18828"/>
        <x:row r="18829"/>
        <x:row r="18830"/>
        <x:row r="18831"/>
        <x:row r="18832"/>
        <x:row r="18833"/>
        <x:row r="18834"/>
        <x:row r="18835"/>
        <x:row r="18836"/>
        <x:row r="18837"/>
        <x:row r="18838"/>
        <x:row r="18839"/>
        <x:row r="18840"/>
        <x:row r="18841"/>
        <x:row r="18842"/>
        <x:row r="18843"/>
        <x:row r="18844"/>
        <x:row r="18845"/>
        <x:row r="18846"/>
        <x:row r="18847"/>
        <x:row r="18848"/>
        <x:row r="18849"/>
        <x:row r="18850"/>
        <x:row r="18851"/>
        <x:row r="18852"/>
        <x:row r="18853"/>
        <x:row r="18854"/>
        <x:row r="18855"/>
        <x:row r="18856"/>
        <x:row r="18857"/>
        <x:row r="18858"/>
        <x:row r="18859"/>
        <x:row r="18860"/>
        <x:row r="18861"/>
        <x:row r="18862"/>
        <x:row r="18863"/>
        <x:row r="18864"/>
        <x:row r="18865"/>
        <x:row r="18866"/>
        <x:row r="18867"/>
        <x:row r="18868"/>
        <x:row r="18869"/>
        <x:row r="18870"/>
        <x:row r="18871"/>
        <x:row r="18872"/>
        <x:row r="18873"/>
        <x:row r="18874"/>
        <x:row r="18875"/>
        <x:row r="18876"/>
        <x:row r="18877"/>
        <x:row r="18878"/>
        <x:row r="18879"/>
        <x:row r="18880"/>
        <x:row r="18881"/>
        <x:row r="18882"/>
        <x:row r="18883"/>
        <x:row r="18884"/>
        <x:row r="18885"/>
        <x:row r="18886"/>
        <x:row r="18887"/>
        <x:row r="18888"/>
        <x:row r="18889"/>
        <x:row r="18890"/>
        <x:row r="18891"/>
        <x:row r="18892"/>
        <x:row r="18893"/>
        <x:row r="18894"/>
        <x:row r="18895"/>
        <x:row r="18896"/>
        <x:row r="18897"/>
        <x:row r="18898"/>
        <x:row r="18899"/>
        <x:row r="18900"/>
        <x:row r="18901"/>
        <x:row r="18902"/>
        <x:row r="18903"/>
        <x:row r="18904"/>
        <x:row r="18905"/>
        <x:row r="18906"/>
        <x:row r="18907"/>
        <x:row r="18908"/>
        <x:row r="18909"/>
        <x:row r="18910"/>
        <x:row r="18911"/>
        <x:row r="18912"/>
        <x:row r="18913"/>
        <x:row r="18914"/>
        <x:row r="18915"/>
        <x:row r="18916"/>
        <x:row r="18917"/>
        <x:row r="18918"/>
        <x:row r="18919"/>
        <x:row r="18920"/>
        <x:row r="18921"/>
        <x:row r="18922"/>
        <x:row r="18923"/>
        <x:row r="18924"/>
        <x:row r="18925"/>
        <x:row r="18926"/>
        <x:row r="18927"/>
        <x:row r="18928"/>
        <x:row r="18929"/>
        <x:row r="18930"/>
        <x:row r="18931"/>
        <x:row r="18932"/>
        <x:row r="18933"/>
        <x:row r="18934"/>
        <x:row r="18935"/>
        <x:row r="18936"/>
        <x:row r="18937"/>
        <x:row r="18938"/>
        <x:row r="18939"/>
        <x:row r="18940"/>
        <x:row r="18941"/>
        <x:row r="18942"/>
        <x:row r="18943"/>
        <x:row r="18944"/>
        <x:row r="18945"/>
        <x:row r="18946"/>
        <x:row r="18947"/>
        <x:row r="18948"/>
        <x:row r="18949"/>
        <x:row r="18950"/>
        <x:row r="18951"/>
        <x:row r="18952"/>
        <x:row r="18953"/>
        <x:row r="18954"/>
        <x:row r="18955"/>
        <x:row r="18956"/>
        <x:row r="18957"/>
        <x:row r="18958"/>
        <x:row r="18959"/>
        <x:row r="18960"/>
        <x:row r="18961"/>
        <x:row r="18962"/>
        <x:row r="18963"/>
        <x:row r="18964"/>
        <x:row r="18965"/>
        <x:row r="18966"/>
        <x:row r="18967"/>
        <x:row r="18968"/>
        <x:row r="18969"/>
        <x:row r="18970"/>
        <x:row r="18971"/>
        <x:row r="18972"/>
        <x:row r="18973"/>
        <x:row r="18974"/>
        <x:row r="18975"/>
        <x:row r="18976"/>
        <x:row r="18977"/>
        <x:row r="18978"/>
        <x:row r="18979"/>
        <x:row r="18980"/>
        <x:row r="18981"/>
        <x:row r="18982"/>
        <x:row r="18983"/>
        <x:row r="18984"/>
        <x:row r="18985"/>
        <x:row r="18986"/>
        <x:row r="18987"/>
        <x:row r="18988"/>
        <x:row r="18989"/>
        <x:row r="18990"/>
        <x:row r="18991"/>
        <x:row r="18992"/>
        <x:row r="18993"/>
        <x:row r="18994"/>
        <x:row r="18995"/>
        <x:row r="18996"/>
        <x:row r="18997"/>
        <x:row r="18998"/>
        <x:row r="18999"/>
        <x:row r="19000"/>
        <x:row r="19001"/>
        <x:row r="19002"/>
        <x:row r="19003"/>
        <x:row r="19004"/>
        <x:row r="19005"/>
        <x:row r="19006"/>
        <x:row r="19007"/>
        <x:row r="19008"/>
        <x:row r="19009"/>
        <x:row r="19010"/>
        <x:row r="19011"/>
        <x:row r="19012"/>
        <x:row r="19013"/>
        <x:row r="19014"/>
        <x:row r="19015"/>
        <x:row r="19016"/>
        <x:row r="19017"/>
        <x:row r="19018"/>
        <x:row r="19019"/>
        <x:row r="19020"/>
        <x:row r="19021"/>
        <x:row r="19022"/>
        <x:row r="19023"/>
        <x:row r="19024"/>
        <x:row r="19025"/>
        <x:row r="19026"/>
        <x:row r="19027"/>
        <x:row r="19028"/>
        <x:row r="19029"/>
        <x:row r="19030"/>
        <x:row r="19031"/>
        <x:row r="19032"/>
        <x:row r="19033"/>
        <x:row r="19034"/>
        <x:row r="19035"/>
        <x:row r="19036"/>
        <x:row r="19037"/>
        <x:row r="19038"/>
        <x:row r="19039"/>
        <x:row r="19040"/>
        <x:row r="19041"/>
        <x:row r="19042"/>
        <x:row r="19043"/>
        <x:row r="19044"/>
        <x:row r="19045"/>
        <x:row r="19046"/>
        <x:row r="19047"/>
        <x:row r="19048"/>
        <x:row r="19049"/>
        <x:row r="19050"/>
        <x:row r="19051"/>
        <x:row r="19052"/>
        <x:row r="19053"/>
        <x:row r="19054"/>
        <x:row r="19055"/>
        <x:row r="19056"/>
        <x:row r="19057"/>
        <x:row r="19058"/>
        <x:row r="19059"/>
        <x:row r="19060"/>
        <x:row r="19061"/>
        <x:row r="19062"/>
        <x:row r="19063"/>
        <x:row r="19064"/>
        <x:row r="19065"/>
        <x:row r="19066"/>
        <x:row r="19067"/>
        <x:row r="19068"/>
        <x:row r="19069"/>
        <x:row r="19070"/>
        <x:row r="19071"/>
        <x:row r="19072"/>
        <x:row r="19073"/>
        <x:row r="19074"/>
        <x:row r="19075"/>
        <x:row r="19076"/>
        <x:row r="19077"/>
        <x:row r="19078"/>
        <x:row r="19079"/>
        <x:row r="19080"/>
        <x:row r="19081"/>
        <x:row r="19082"/>
        <x:row r="19083"/>
        <x:row r="19084"/>
        <x:row r="19085"/>
        <x:row r="19086"/>
        <x:row r="19087"/>
        <x:row r="19088"/>
        <x:row r="19089"/>
        <x:row r="19090"/>
        <x:row r="19091"/>
        <x:row r="19092"/>
        <x:row r="19093"/>
        <x:row r="19094"/>
        <x:row r="19095"/>
        <x:row r="19096"/>
        <x:row r="19097"/>
        <x:row r="19098"/>
        <x:row r="19099"/>
        <x:row r="19100"/>
        <x:row r="19101"/>
        <x:row r="19102"/>
        <x:row r="19103"/>
        <x:row r="19104"/>
        <x:row r="19105"/>
        <x:row r="19106"/>
        <x:row r="19107"/>
        <x:row r="19108"/>
        <x:row r="19109"/>
        <x:row r="19110"/>
        <x:row r="19111"/>
        <x:row r="19112"/>
        <x:row r="19113"/>
        <x:row r="19114"/>
        <x:row r="19115"/>
        <x:row r="19116"/>
        <x:row r="19117"/>
        <x:row r="19118"/>
        <x:row r="19119"/>
        <x:row r="19120"/>
        <x:row r="19121"/>
        <x:row r="19122"/>
        <x:row r="19123"/>
        <x:row r="19124"/>
        <x:row r="19125"/>
        <x:row r="19126"/>
        <x:row r="19127"/>
        <x:row r="19128"/>
        <x:row r="19129"/>
        <x:row r="19130"/>
        <x:row r="19131"/>
        <x:row r="19132"/>
        <x:row r="19133"/>
        <x:row r="19134"/>
        <x:row r="19135"/>
        <x:row r="19136"/>
        <x:row r="19137"/>
        <x:row r="19138"/>
        <x:row r="19139"/>
        <x:row r="19140"/>
        <x:row r="19141"/>
        <x:row r="19142"/>
        <x:row r="19143"/>
        <x:row r="19144"/>
        <x:row r="19145"/>
        <x:row r="19146"/>
        <x:row r="19147"/>
        <x:row r="19148"/>
        <x:row r="19149"/>
        <x:row r="19150"/>
        <x:row r="19151"/>
        <x:row r="19152"/>
        <x:row r="19153"/>
        <x:row r="19154"/>
        <x:row r="19155"/>
        <x:row r="19156"/>
        <x:row r="19157"/>
        <x:row r="19158"/>
        <x:row r="19159"/>
        <x:row r="19160"/>
        <x:row r="19161"/>
        <x:row r="19162"/>
        <x:row r="19163"/>
        <x:row r="19164"/>
        <x:row r="19165"/>
        <x:row r="19166"/>
        <x:row r="19167"/>
        <x:row r="19168"/>
        <x:row r="19169"/>
        <x:row r="19170"/>
        <x:row r="19171"/>
        <x:row r="19172"/>
        <x:row r="19173"/>
        <x:row r="19174"/>
        <x:row r="19175"/>
        <x:row r="19176"/>
        <x:row r="19177"/>
        <x:row r="19178"/>
        <x:row r="19179"/>
        <x:row r="19180"/>
        <x:row r="19181"/>
        <x:row r="19182"/>
        <x:row r="19183"/>
        <x:row r="19184"/>
        <x:row r="19185"/>
        <x:row r="19186"/>
        <x:row r="19187"/>
        <x:row r="19188"/>
        <x:row r="19189"/>
        <x:row r="19190"/>
        <x:row r="19191"/>
        <x:row r="19192"/>
        <x:row r="19193"/>
        <x:row r="19194"/>
        <x:row r="19195"/>
        <x:row r="19196"/>
        <x:row r="19197"/>
        <x:row r="19198"/>
        <x:row r="19199"/>
        <x:row r="19200"/>
        <x:row r="19201"/>
        <x:row r="19202"/>
        <x:row r="19203"/>
        <x:row r="19204"/>
        <x:row r="19205"/>
        <x:row r="19206"/>
        <x:row r="19207"/>
        <x:row r="19208"/>
        <x:row r="19209"/>
        <x:row r="19210"/>
        <x:row r="19211"/>
        <x:row r="19212"/>
        <x:row r="19213"/>
        <x:row r="19214"/>
        <x:row r="19215"/>
        <x:row r="19216"/>
        <x:row r="19217"/>
        <x:row r="19218"/>
        <x:row r="19219"/>
        <x:row r="19220"/>
        <x:row r="19221"/>
        <x:row r="19222"/>
        <x:row r="19223"/>
        <x:row r="19224"/>
        <x:row r="19225"/>
        <x:row r="19226"/>
        <x:row r="19227"/>
        <x:row r="19228"/>
        <x:row r="19229"/>
        <x:row r="19230"/>
        <x:row r="19231"/>
        <x:row r="19232"/>
        <x:row r="19233"/>
        <x:row r="19234"/>
        <x:row r="19235"/>
        <x:row r="19236"/>
        <x:row r="19237"/>
        <x:row r="19238"/>
        <x:row r="19239"/>
        <x:row r="19240"/>
        <x:row r="19241"/>
        <x:row r="19242"/>
        <x:row r="19243"/>
        <x:row r="19244"/>
        <x:row r="19245"/>
        <x:row r="19246"/>
        <x:row r="19247"/>
        <x:row r="19248"/>
        <x:row r="19249"/>
        <x:row r="19250"/>
        <x:row r="19251"/>
        <x:row r="19252"/>
        <x:row r="19253"/>
        <x:row r="19254"/>
        <x:row r="19255"/>
        <x:row r="19256"/>
        <x:row r="19257"/>
        <x:row r="19258"/>
        <x:row r="19259"/>
        <x:row r="19260"/>
        <x:row r="19261"/>
        <x:row r="19262"/>
        <x:row r="19263"/>
        <x:row r="19264"/>
        <x:row r="19265"/>
        <x:row r="19266"/>
        <x:row r="19267"/>
        <x:row r="19268"/>
        <x:row r="19269"/>
        <x:row r="19270"/>
        <x:row r="19271"/>
        <x:row r="19272"/>
        <x:row r="19273"/>
        <x:row r="19274"/>
        <x:row r="19275"/>
        <x:row r="19276"/>
        <x:row r="19277"/>
        <x:row r="19278"/>
        <x:row r="19279"/>
        <x:row r="19280"/>
        <x:row r="19281"/>
        <x:row r="19282"/>
        <x:row r="19283"/>
        <x:row r="19284"/>
        <x:row r="19285"/>
        <x:row r="19286"/>
        <x:row r="19287"/>
        <x:row r="19288"/>
        <x:row r="19289"/>
        <x:row r="19290"/>
        <x:row r="19291"/>
        <x:row r="19292"/>
        <x:row r="19293"/>
        <x:row r="19294"/>
        <x:row r="19295"/>
        <x:row r="19296"/>
        <x:row r="19297"/>
        <x:row r="19298"/>
        <x:row r="19299"/>
        <x:row r="19300"/>
        <x:row r="19301"/>
        <x:row r="19302"/>
        <x:row r="19303"/>
        <x:row r="19304"/>
        <x:row r="19305"/>
        <x:row r="19306"/>
        <x:row r="19307"/>
        <x:row r="19308"/>
        <x:row r="19309"/>
        <x:row r="19310"/>
        <x:row r="19311"/>
        <x:row r="19312"/>
        <x:row r="19313"/>
        <x:row r="19314"/>
        <x:row r="19315"/>
        <x:row r="19316"/>
        <x:row r="19317"/>
        <x:row r="19318"/>
        <x:row r="19319"/>
        <x:row r="19320"/>
        <x:row r="19321"/>
        <x:row r="19322"/>
        <x:row r="19323"/>
        <x:row r="19324"/>
        <x:row r="19325"/>
        <x:row r="19326"/>
        <x:row r="19327"/>
        <x:row r="19328"/>
        <x:row r="19329"/>
        <x:row r="19330"/>
        <x:row r="19331"/>
        <x:row r="19332"/>
        <x:row r="19333"/>
        <x:row r="19334"/>
        <x:row r="19335"/>
        <x:row r="19336"/>
        <x:row r="19337"/>
        <x:row r="19338"/>
        <x:row r="19339"/>
        <x:row r="19340"/>
        <x:row r="19341"/>
        <x:row r="19342"/>
        <x:row r="19343"/>
        <x:row r="19344"/>
        <x:row r="19345"/>
        <x:row r="19346"/>
        <x:row r="19347"/>
        <x:row r="19348"/>
        <x:row r="19349"/>
        <x:row r="19350"/>
        <x:row r="19351"/>
        <x:row r="19352"/>
        <x:row r="19353"/>
        <x:row r="19354"/>
        <x:row r="19355"/>
        <x:row r="19356"/>
        <x:row r="19357"/>
        <x:row r="19358"/>
        <x:row r="19359"/>
        <x:row r="19360"/>
        <x:row r="19361"/>
        <x:row r="19362"/>
        <x:row r="19363"/>
        <x:row r="19364"/>
        <x:row r="19365"/>
        <x:row r="19366"/>
        <x:row r="19367"/>
        <x:row r="19368"/>
        <x:row r="19369"/>
        <x:row r="19370"/>
        <x:row r="19371"/>
        <x:row r="19372"/>
        <x:row r="19373"/>
        <x:row r="19374"/>
        <x:row r="19375"/>
        <x:row r="19376"/>
        <x:row r="19377"/>
        <x:row r="19378"/>
        <x:row r="19379"/>
        <x:row r="19380"/>
        <x:row r="19381"/>
        <x:row r="19382"/>
        <x:row r="19383"/>
        <x:row r="19384"/>
        <x:row r="19385"/>
        <x:row r="19386"/>
        <x:row r="19387"/>
        <x:row r="19388"/>
        <x:row r="19389"/>
        <x:row r="19390"/>
        <x:row r="19391"/>
        <x:row r="19392"/>
        <x:row r="19393"/>
        <x:row r="19394"/>
        <x:row r="19395"/>
        <x:row r="19396"/>
        <x:row r="19397"/>
        <x:row r="19398"/>
        <x:row r="19399"/>
        <x:row r="19400"/>
        <x:row r="19401"/>
        <x:row r="19402"/>
        <x:row r="19403"/>
        <x:row r="19404"/>
        <x:row r="19405"/>
        <x:row r="19406"/>
        <x:row r="19407"/>
        <x:row r="19408"/>
        <x:row r="19409"/>
        <x:row r="19410"/>
        <x:row r="19411"/>
        <x:row r="19412"/>
        <x:row r="19413"/>
        <x:row r="19414"/>
        <x:row r="19415"/>
        <x:row r="19416"/>
        <x:row r="19417"/>
        <x:row r="19418"/>
        <x:row r="19419"/>
        <x:row r="19420"/>
        <x:row r="19421"/>
        <x:row r="19422"/>
        <x:row r="19423"/>
        <x:row r="19424"/>
        <x:row r="19425"/>
        <x:row r="19426"/>
        <x:row r="19427"/>
        <x:row r="19428"/>
        <x:row r="19429"/>
        <x:row r="19430"/>
        <x:row r="19431"/>
        <x:row r="19432"/>
        <x:row r="19433"/>
        <x:row r="19434"/>
        <x:row r="19435"/>
        <x:row r="19436"/>
        <x:row r="19437"/>
        <x:row r="19438"/>
        <x:row r="19439"/>
        <x:row r="19440"/>
        <x:row r="19441"/>
        <x:row r="19442"/>
        <x:row r="19443"/>
        <x:row r="19444"/>
        <x:row r="19445"/>
        <x:row r="19446"/>
        <x:row r="19447"/>
        <x:row r="19448"/>
        <x:row r="19449"/>
        <x:row r="19450"/>
        <x:row r="19451"/>
        <x:row r="19452"/>
        <x:row r="19453"/>
        <x:row r="19454"/>
        <x:row r="19455"/>
        <x:row r="19456"/>
        <x:row r="19457"/>
        <x:row r="19458"/>
        <x:row r="19459"/>
        <x:row r="19460"/>
        <x:row r="19461"/>
        <x:row r="19462"/>
        <x:row r="19463"/>
        <x:row r="19464"/>
        <x:row r="19465"/>
        <x:row r="19466"/>
        <x:row r="19467"/>
        <x:row r="19468"/>
        <x:row r="19469"/>
        <x:row r="19470"/>
        <x:row r="19471"/>
        <x:row r="19472"/>
        <x:row r="19473"/>
        <x:row r="19474"/>
        <x:row r="19475"/>
        <x:row r="19476"/>
        <x:row r="19477"/>
        <x:row r="19478"/>
        <x:row r="19479"/>
        <x:row r="19480"/>
        <x:row r="19481"/>
        <x:row r="19482"/>
        <x:row r="19483"/>
        <x:row r="19484"/>
        <x:row r="19485"/>
        <x:row r="19486"/>
        <x:row r="19487"/>
        <x:row r="19488"/>
        <x:row r="19489"/>
        <x:row r="19490"/>
        <x:row r="19491"/>
        <x:row r="19492"/>
        <x:row r="19493"/>
        <x:row r="19494"/>
        <x:row r="19495"/>
        <x:row r="19496"/>
        <x:row r="19497"/>
        <x:row r="19498"/>
        <x:row r="19499"/>
        <x:row r="19500"/>
        <x:row r="19501"/>
        <x:row r="19502"/>
        <x:row r="19503"/>
        <x:row r="19504"/>
        <x:row r="19505"/>
        <x:row r="19506"/>
        <x:row r="19507"/>
        <x:row r="19508"/>
        <x:row r="19509"/>
        <x:row r="19510"/>
        <x:row r="19511"/>
        <x:row r="19512"/>
        <x:row r="19513"/>
        <x:row r="19514"/>
        <x:row r="19515"/>
        <x:row r="19516"/>
        <x:row r="19517"/>
        <x:row r="19518"/>
        <x:row r="19519"/>
        <x:row r="19520"/>
        <x:row r="19521"/>
        <x:row r="19522"/>
        <x:row r="19523"/>
        <x:row r="19524"/>
        <x:row r="19525"/>
        <x:row r="19526"/>
        <x:row r="19527"/>
        <x:row r="19528"/>
        <x:row r="19529"/>
        <x:row r="19530"/>
        <x:row r="19531"/>
        <x:row r="19532"/>
        <x:row r="19533"/>
        <x:row r="19534"/>
        <x:row r="19535"/>
        <x:row r="19536"/>
        <x:row r="19537"/>
        <x:row r="19538"/>
        <x:row r="19539"/>
        <x:row r="19540"/>
        <x:row r="19541"/>
        <x:row r="19542"/>
        <x:row r="19543"/>
        <x:row r="19544"/>
        <x:row r="19545"/>
        <x:row r="19546"/>
        <x:row r="19547"/>
        <x:row r="19548"/>
        <x:row r="19549"/>
        <x:row r="19550"/>
        <x:row r="19551"/>
        <x:row r="19552"/>
        <x:row r="19553"/>
        <x:row r="19554"/>
        <x:row r="19555"/>
        <x:row r="19556"/>
        <x:row r="19557"/>
        <x:row r="19558"/>
        <x:row r="19559"/>
        <x:row r="19560"/>
        <x:row r="19561"/>
        <x:row r="19562"/>
        <x:row r="19563"/>
        <x:row r="19564"/>
        <x:row r="19565"/>
        <x:row r="19566"/>
        <x:row r="19567"/>
        <x:row r="19568"/>
        <x:row r="19569"/>
        <x:row r="19570"/>
        <x:row r="19571"/>
        <x:row r="19572"/>
        <x:row r="19573"/>
        <x:row r="19574"/>
        <x:row r="19575"/>
        <x:row r="19576"/>
        <x:row r="19577"/>
        <x:row r="19578"/>
        <x:row r="19579"/>
        <x:row r="19580"/>
        <x:row r="19581"/>
        <x:row r="19582"/>
        <x:row r="19583"/>
        <x:row r="19584"/>
        <x:row r="19585"/>
        <x:row r="19586"/>
        <x:row r="19587"/>
        <x:row r="19588"/>
        <x:row r="19589"/>
        <x:row r="19590"/>
        <x:row r="19591"/>
        <x:row r="19592"/>
        <x:row r="19593"/>
        <x:row r="19594"/>
        <x:row r="19595"/>
        <x:row r="19596"/>
        <x:row r="19597"/>
        <x:row r="19598"/>
        <x:row r="19599"/>
        <x:row r="19600"/>
        <x:row r="19601"/>
        <x:row r="19602"/>
        <x:row r="19603"/>
        <x:row r="19604"/>
        <x:row r="19605"/>
        <x:row r="19606"/>
        <x:row r="19607"/>
        <x:row r="19608"/>
        <x:row r="19609"/>
        <x:row r="19610"/>
        <x:row r="19611"/>
        <x:row r="19612"/>
        <x:row r="19613"/>
        <x:row r="19614"/>
        <x:row r="19615"/>
        <x:row r="19616"/>
        <x:row r="19617"/>
        <x:row r="19618"/>
        <x:row r="19619"/>
        <x:row r="19620"/>
        <x:row r="19621"/>
        <x:row r="19622"/>
        <x:row r="19623"/>
        <x:row r="19624"/>
        <x:row r="19625"/>
        <x:row r="19626"/>
        <x:row r="19627"/>
        <x:row r="19628"/>
        <x:row r="19629"/>
        <x:row r="19630"/>
        <x:row r="19631"/>
        <x:row r="19632"/>
        <x:row r="19633"/>
        <x:row r="19634"/>
        <x:row r="19635"/>
        <x:row r="19636"/>
        <x:row r="19637"/>
        <x:row r="19638"/>
        <x:row r="19639"/>
        <x:row r="19640"/>
        <x:row r="19641"/>
        <x:row r="19642"/>
        <x:row r="19643"/>
        <x:row r="19644"/>
        <x:row r="19645"/>
        <x:row r="19646"/>
        <x:row r="19647"/>
        <x:row r="19648"/>
        <x:row r="19649"/>
        <x:row r="19650"/>
        <x:row r="19651"/>
        <x:row r="19652"/>
        <x:row r="19653"/>
        <x:row r="19654"/>
        <x:row r="19655"/>
        <x:row r="19656"/>
        <x:row r="19657"/>
        <x:row r="19658"/>
        <x:row r="19659"/>
        <x:row r="19660"/>
        <x:row r="19661"/>
        <x:row r="19662"/>
        <x:row r="19663"/>
        <x:row r="19664"/>
        <x:row r="19665"/>
        <x:row r="19666"/>
        <x:row r="19667"/>
        <x:row r="19668"/>
        <x:row r="19669"/>
        <x:row r="19670"/>
        <x:row r="19671"/>
        <x:row r="19672"/>
        <x:row r="19673"/>
        <x:row r="19674"/>
        <x:row r="19675"/>
        <x:row r="19676"/>
        <x:row r="19677"/>
        <x:row r="19678"/>
        <x:row r="19679"/>
        <x:row r="19680"/>
        <x:row r="19681"/>
        <x:row r="19682"/>
        <x:row r="19683"/>
        <x:row r="19684"/>
        <x:row r="19685"/>
        <x:row r="19686"/>
        <x:row r="19687"/>
        <x:row r="19688"/>
        <x:row r="19689"/>
        <x:row r="19690"/>
        <x:row r="19691"/>
        <x:row r="19692"/>
        <x:row r="19693"/>
        <x:row r="19694"/>
        <x:row r="19695"/>
        <x:row r="19696"/>
        <x:row r="19697"/>
        <x:row r="19698"/>
        <x:row r="19699"/>
        <x:row r="19700"/>
        <x:row r="19701"/>
        <x:row r="19702"/>
        <x:row r="19703"/>
        <x:row r="19704"/>
        <x:row r="19705"/>
        <x:row r="19706"/>
        <x:row r="19707"/>
        <x:row r="19708"/>
        <x:row r="19709"/>
        <x:row r="19710"/>
        <x:row r="19711"/>
        <x:row r="19712"/>
        <x:row r="19713"/>
        <x:row r="19714"/>
        <x:row r="19715"/>
        <x:row r="19716"/>
        <x:row r="19717"/>
        <x:row r="19718"/>
        <x:row r="19719"/>
        <x:row r="19720"/>
        <x:row r="19721"/>
        <x:row r="19722"/>
        <x:row r="19723"/>
        <x:row r="19724"/>
        <x:row r="19725"/>
        <x:row r="19726"/>
        <x:row r="19727"/>
        <x:row r="19728"/>
        <x:row r="19729"/>
        <x:row r="19730"/>
        <x:row r="19731"/>
        <x:row r="19732"/>
        <x:row r="19733"/>
        <x:row r="19734"/>
        <x:row r="19735"/>
        <x:row r="19736"/>
        <x:row r="19737"/>
        <x:row r="19738"/>
        <x:row r="19739"/>
        <x:row r="19740"/>
        <x:row r="19741"/>
        <x:row r="19742"/>
        <x:row r="19743"/>
        <x:row r="19744"/>
        <x:row r="19745"/>
        <x:row r="19746"/>
        <x:row r="19747"/>
        <x:row r="19748"/>
        <x:row r="19749"/>
        <x:row r="19750"/>
        <x:row r="19751"/>
        <x:row r="19752"/>
        <x:row r="19753"/>
        <x:row r="19754"/>
        <x:row r="19755"/>
        <x:row r="19756"/>
        <x:row r="19757"/>
        <x:row r="19758"/>
        <x:row r="19759"/>
        <x:row r="19760"/>
        <x:row r="19761"/>
        <x:row r="19762"/>
        <x:row r="19763"/>
        <x:row r="19764"/>
        <x:row r="19765"/>
        <x:row r="19766"/>
        <x:row r="19767"/>
        <x:row r="19768"/>
        <x:row r="19769"/>
        <x:row r="19770"/>
        <x:row r="19771"/>
        <x:row r="19772"/>
        <x:row r="19773"/>
        <x:row r="19774"/>
        <x:row r="19775"/>
        <x:row r="19776"/>
        <x:row r="19777"/>
        <x:row r="19778"/>
        <x:row r="19779"/>
        <x:row r="19780"/>
        <x:row r="19781"/>
        <x:row r="19782"/>
        <x:row r="19783"/>
        <x:row r="19784"/>
        <x:row r="19785"/>
        <x:row r="19786"/>
        <x:row r="19787"/>
        <x:row r="19788"/>
        <x:row r="19789"/>
        <x:row r="19790"/>
        <x:row r="19791"/>
        <x:row r="19792"/>
        <x:row r="19793"/>
        <x:row r="19794"/>
        <x:row r="19795"/>
        <x:row r="19796"/>
        <x:row r="19797"/>
        <x:row r="19798"/>
        <x:row r="19799"/>
        <x:row r="19800"/>
        <x:row r="19801"/>
        <x:row r="19802"/>
        <x:row r="19803"/>
        <x:row r="19804"/>
        <x:row r="19805"/>
        <x:row r="19806"/>
        <x:row r="19807"/>
        <x:row r="19808"/>
        <x:row r="19809"/>
        <x:row r="19810"/>
        <x:row r="19811"/>
        <x:row r="19812"/>
        <x:row r="19813"/>
        <x:row r="19814"/>
        <x:row r="19815"/>
        <x:row r="19816"/>
        <x:row r="19817"/>
        <x:row r="19818"/>
        <x:row r="19819"/>
        <x:row r="19820"/>
        <x:row r="19821"/>
        <x:row r="19822"/>
        <x:row r="19823"/>
        <x:row r="19824"/>
        <x:row r="19825"/>
        <x:row r="19826"/>
        <x:row r="19827"/>
        <x:row r="19828"/>
        <x:row r="19829"/>
        <x:row r="19830"/>
        <x:row r="19831"/>
        <x:row r="19832"/>
        <x:row r="19833"/>
        <x:row r="19834"/>
        <x:row r="19835"/>
        <x:row r="19836"/>
        <x:row r="19837"/>
        <x:row r="19838"/>
        <x:row r="19839"/>
        <x:row r="19840"/>
        <x:row r="19841"/>
        <x:row r="19842"/>
        <x:row r="19843"/>
        <x:row r="19844"/>
        <x:row r="19845"/>
        <x:row r="19846"/>
        <x:row r="19847"/>
        <x:row r="19848"/>
        <x:row r="19849"/>
        <x:row r="19850"/>
        <x:row r="19851"/>
        <x:row r="19852"/>
        <x:row r="19853"/>
        <x:row r="19854"/>
        <x:row r="19855"/>
        <x:row r="19856"/>
        <x:row r="19857"/>
        <x:row r="19858"/>
        <x:row r="19859"/>
        <x:row r="19860"/>
        <x:row r="19861"/>
        <x:row r="19862"/>
        <x:row r="19863"/>
        <x:row r="19864"/>
        <x:row r="19865"/>
        <x:row r="19866"/>
        <x:row r="19867"/>
        <x:row r="19868"/>
        <x:row r="19869"/>
        <x:row r="19870"/>
        <x:row r="19871"/>
        <x:row r="19872"/>
        <x:row r="19873"/>
        <x:row r="19874"/>
        <x:row r="19875"/>
        <x:row r="19876"/>
        <x:row r="19877"/>
        <x:row r="19878"/>
        <x:row r="19879"/>
        <x:row r="19880"/>
        <x:row r="19881"/>
        <x:row r="19882"/>
        <x:row r="19883"/>
        <x:row r="19884"/>
        <x:row r="19885"/>
        <x:row r="19886"/>
        <x:row r="19887"/>
        <x:row r="19888"/>
        <x:row r="19889"/>
        <x:row r="19890"/>
        <x:row r="19891"/>
        <x:row r="19892"/>
        <x:row r="19893"/>
        <x:row r="19894"/>
        <x:row r="19895"/>
        <x:row r="19896"/>
        <x:row r="19897"/>
        <x:row r="19898"/>
        <x:row r="19899"/>
        <x:row r="19900"/>
        <x:row r="19901"/>
        <x:row r="19902"/>
        <x:row r="19903"/>
        <x:row r="19904"/>
        <x:row r="19905"/>
        <x:row r="19906"/>
        <x:row r="19907"/>
        <x:row r="19908"/>
        <x:row r="19909"/>
        <x:row r="19910"/>
        <x:row r="19911"/>
        <x:row r="19912"/>
        <x:row r="19913"/>
        <x:row r="19914"/>
        <x:row r="19915"/>
        <x:row r="19916"/>
        <x:row r="19917"/>
        <x:row r="19918"/>
        <x:row r="19919"/>
        <x:row r="19920"/>
        <x:row r="19921"/>
        <x:row r="19922"/>
        <x:row r="19923"/>
        <x:row r="19924"/>
        <x:row r="19925"/>
        <x:row r="19926"/>
        <x:row r="19927"/>
        <x:row r="19928"/>
        <x:row r="19929"/>
        <x:row r="19930"/>
        <x:row r="19931"/>
        <x:row r="19932"/>
        <x:row r="19933"/>
        <x:row r="19934"/>
        <x:row r="19935"/>
        <x:row r="19936"/>
        <x:row r="19937"/>
        <x:row r="19938"/>
        <x:row r="19939"/>
        <x:row r="19940"/>
        <x:row r="19941"/>
        <x:row r="19942"/>
        <x:row r="19943"/>
        <x:row r="19944"/>
        <x:row r="19945"/>
        <x:row r="19946"/>
        <x:row r="19947"/>
        <x:row r="19948"/>
        <x:row r="19949"/>
        <x:row r="19950"/>
        <x:row r="19951"/>
        <x:row r="19952"/>
        <x:row r="19953"/>
        <x:row r="19954"/>
        <x:row r="19955"/>
        <x:row r="19956"/>
        <x:row r="19957"/>
        <x:row r="19958"/>
        <x:row r="19959"/>
        <x:row r="19960"/>
        <x:row r="19961"/>
        <x:row r="19962"/>
        <x:row r="19963"/>
        <x:row r="19964"/>
        <x:row r="19965"/>
        <x:row r="19966"/>
        <x:row r="19967"/>
        <x:row r="19968"/>
        <x:row r="19969"/>
        <x:row r="19970"/>
        <x:row r="19971"/>
        <x:row r="19972"/>
        <x:row r="19973"/>
        <x:row r="19974"/>
        <x:row r="19975"/>
        <x:row r="19976"/>
        <x:row r="19977"/>
        <x:row r="19978"/>
        <x:row r="19979"/>
        <x:row r="19980"/>
        <x:row r="19981"/>
        <x:row r="19982"/>
        <x:row r="19983"/>
        <x:row r="19984"/>
        <x:row r="19985"/>
        <x:row r="19986"/>
        <x:row r="19987"/>
        <x:row r="19988"/>
        <x:row r="19989"/>
        <x:row r="19990"/>
        <x:row r="19991"/>
        <x:row r="19992"/>
        <x:row r="19993"/>
        <x:row r="19994"/>
        <x:row r="19995"/>
        <x:row r="19996"/>
        <x:row r="19997"/>
        <x:row r="19998"/>
        <x:row r="19999"/>
        <x:row r="20000"/>
        <x:row r="20001"/>
        <x:row r="20002"/>
        <x:row r="20003"/>
        <x:row r="20004"/>
        <x:row r="20005"/>
        <x:row r="20006"/>
        <x:row r="20007"/>
        <x:row r="20008"/>
        <x:row r="20009"/>
        <x:row r="20010"/>
        <x:row r="20011"/>
        <x:row r="20012"/>
        <x:row r="20013"/>
        <x:row r="20014"/>
        <x:row r="20015"/>
        <x:row r="20016"/>
        <x:row r="20017"/>
        <x:row r="20018"/>
        <x:row r="20019"/>
        <x:row r="20020"/>
        <x:row r="20021"/>
        <x:row r="20022"/>
        <x:row r="20023"/>
        <x:row r="20024"/>
        <x:row r="20025"/>
        <x:row r="20026"/>
        <x:row r="20027"/>
        <x:row r="20028"/>
        <x:row r="20029"/>
        <x:row r="20030"/>
        <x:row r="20031"/>
        <x:row r="20032"/>
        <x:row r="20033"/>
        <x:row r="20034"/>
        <x:row r="20035"/>
        <x:row r="20036"/>
        <x:row r="20037"/>
        <x:row r="20038"/>
        <x:row r="20039"/>
        <x:row r="20040"/>
        <x:row r="20041"/>
        <x:row r="20042"/>
        <x:row r="20043"/>
        <x:row r="20044"/>
        <x:row r="20045"/>
        <x:row r="20046"/>
        <x:row r="20047"/>
        <x:row r="20048"/>
        <x:row r="20049"/>
        <x:row r="20050"/>
        <x:row r="20051"/>
        <x:row r="20052"/>
        <x:row r="20053"/>
        <x:row r="20054"/>
        <x:row r="20055"/>
        <x:row r="20056"/>
        <x:row r="20057"/>
        <x:row r="20058"/>
        <x:row r="20059"/>
        <x:row r="20060"/>
        <x:row r="20061"/>
        <x:row r="20062"/>
        <x:row r="20063"/>
        <x:row r="20064"/>
        <x:row r="20065"/>
        <x:row r="20066"/>
        <x:row r="20067"/>
        <x:row r="20068"/>
        <x:row r="20069"/>
        <x:row r="20070"/>
        <x:row r="20071"/>
        <x:row r="20072"/>
        <x:row r="20073"/>
        <x:row r="20074"/>
        <x:row r="20075"/>
        <x:row r="20076"/>
        <x:row r="20077"/>
        <x:row r="20078"/>
        <x:row r="20079"/>
        <x:row r="20080"/>
        <x:row r="20081"/>
        <x:row r="20082"/>
        <x:row r="20083"/>
        <x:row r="20084"/>
        <x:row r="20085"/>
        <x:row r="20086"/>
        <x:row r="20087"/>
        <x:row r="20088"/>
        <x:row r="20089"/>
        <x:row r="20090"/>
        <x:row r="20091"/>
        <x:row r="20092"/>
        <x:row r="20093"/>
        <x:row r="20094"/>
        <x:row r="20095"/>
        <x:row r="20096"/>
        <x:row r="20097"/>
        <x:row r="20098"/>
        <x:row r="20099"/>
        <x:row r="20100"/>
        <x:row r="20101"/>
        <x:row r="20102"/>
        <x:row r="20103"/>
        <x:row r="20104"/>
        <x:row r="20105"/>
        <x:row r="20106"/>
        <x:row r="20107"/>
        <x:row r="20108"/>
        <x:row r="20109"/>
        <x:row r="20110"/>
        <x:row r="20111"/>
        <x:row r="20112"/>
        <x:row r="20113"/>
        <x:row r="20114"/>
        <x:row r="20115"/>
        <x:row r="20116"/>
        <x:row r="20117"/>
        <x:row r="20118"/>
        <x:row r="20119"/>
        <x:row r="20120"/>
        <x:row r="20121"/>
        <x:row r="20122"/>
        <x:row r="20123"/>
        <x:row r="20124"/>
        <x:row r="20125"/>
        <x:row r="20126"/>
        <x:row r="20127"/>
        <x:row r="20128"/>
        <x:row r="20129"/>
        <x:row r="20130"/>
        <x:row r="20131"/>
        <x:row r="20132"/>
        <x:row r="20133"/>
        <x:row r="20134"/>
        <x:row r="20135"/>
        <x:row r="20136"/>
        <x:row r="20137"/>
        <x:row r="20138"/>
        <x:row r="20139"/>
        <x:row r="20140"/>
        <x:row r="20141"/>
        <x:row r="20142"/>
        <x:row r="20143"/>
        <x:row r="20144"/>
        <x:row r="20145"/>
        <x:row r="20146"/>
        <x:row r="20147"/>
        <x:row r="20148"/>
        <x:row r="20149"/>
        <x:row r="20150"/>
        <x:row r="20151"/>
        <x:row r="20152"/>
        <x:row r="20153"/>
        <x:row r="20154"/>
        <x:row r="20155"/>
        <x:row r="20156"/>
        <x:row r="20157"/>
        <x:row r="20158"/>
        <x:row r="20159"/>
        <x:row r="20160"/>
        <x:row r="20161"/>
        <x:row r="20162"/>
        <x:row r="20163"/>
        <x:row r="20164"/>
        <x:row r="20165"/>
        <x:row r="20166"/>
        <x:row r="20167"/>
        <x:row r="20168"/>
        <x:row r="20169"/>
        <x:row r="20170"/>
        <x:row r="20171"/>
        <x:row r="20172"/>
        <x:row r="20173"/>
        <x:row r="20174"/>
        <x:row r="20175"/>
        <x:row r="20176"/>
        <x:row r="20177"/>
        <x:row r="20178"/>
        <x:row r="20179"/>
        <x:row r="20180"/>
        <x:row r="20181"/>
        <x:row r="20182"/>
        <x:row r="20183"/>
        <x:row r="20184"/>
        <x:row r="20185"/>
        <x:row r="20186"/>
        <x:row r="20187"/>
        <x:row r="20188"/>
        <x:row r="20189"/>
        <x:row r="20190"/>
        <x:row r="20191"/>
        <x:row r="20192"/>
        <x:row r="20193"/>
        <x:row r="20194"/>
        <x:row r="20195"/>
        <x:row r="20196"/>
        <x:row r="20197"/>
        <x:row r="20198"/>
        <x:row r="20199"/>
        <x:row r="20200"/>
        <x:row r="20201"/>
        <x:row r="20202"/>
        <x:row r="20203"/>
        <x:row r="20204"/>
        <x:row r="20205"/>
        <x:row r="20206"/>
        <x:row r="20207"/>
        <x:row r="20208"/>
        <x:row r="20209"/>
        <x:row r="20210"/>
        <x:row r="20211"/>
        <x:row r="20212"/>
        <x:row r="20213"/>
        <x:row r="20214"/>
        <x:row r="20215"/>
        <x:row r="20216"/>
        <x:row r="20217"/>
        <x:row r="20218"/>
        <x:row r="20219"/>
        <x:row r="20220"/>
        <x:row r="20221"/>
        <x:row r="20222"/>
        <x:row r="20223"/>
        <x:row r="20224"/>
        <x:row r="20225"/>
        <x:row r="20226"/>
        <x:row r="20227"/>
        <x:row r="20228"/>
        <x:row r="20229"/>
        <x:row r="20230"/>
        <x:row r="20231"/>
        <x:row r="20232"/>
        <x:row r="20233"/>
        <x:row r="20234"/>
        <x:row r="20235"/>
        <x:row r="20236"/>
        <x:row r="20237"/>
        <x:row r="20238"/>
        <x:row r="20239"/>
        <x:row r="20240"/>
        <x:row r="20241"/>
        <x:row r="20242"/>
        <x:row r="20243"/>
        <x:row r="20244"/>
        <x:row r="20245"/>
        <x:row r="20246"/>
        <x:row r="20247"/>
        <x:row r="20248"/>
        <x:row r="20249"/>
        <x:row r="20250"/>
        <x:row r="20251"/>
        <x:row r="20252"/>
        <x:row r="20253"/>
        <x:row r="20254"/>
        <x:row r="20255"/>
        <x:row r="20256"/>
        <x:row r="20257"/>
        <x:row r="20258"/>
        <x:row r="20259"/>
        <x:row r="20260"/>
        <x:row r="20261"/>
        <x:row r="20262"/>
        <x:row r="20263"/>
        <x:row r="20264"/>
        <x:row r="20265"/>
        <x:row r="20266"/>
        <x:row r="20267"/>
        <x:row r="20268"/>
        <x:row r="20269"/>
        <x:row r="20270"/>
        <x:row r="20271"/>
        <x:row r="20272"/>
        <x:row r="20273"/>
        <x:row r="20274"/>
        <x:row r="20275"/>
        <x:row r="20276"/>
        <x:row r="20277"/>
        <x:row r="20278"/>
        <x:row r="20279"/>
        <x:row r="20280"/>
        <x:row r="20281"/>
        <x:row r="20282"/>
        <x:row r="20283"/>
        <x:row r="20284"/>
        <x:row r="20285"/>
        <x:row r="20286"/>
        <x:row r="20287"/>
        <x:row r="20288"/>
        <x:row r="20289"/>
        <x:row r="20290"/>
        <x:row r="20291"/>
        <x:row r="20292"/>
        <x:row r="20293"/>
        <x:row r="20294"/>
        <x:row r="20295"/>
        <x:row r="20296"/>
        <x:row r="20297"/>
        <x:row r="20298"/>
        <x:row r="20299"/>
        <x:row r="20300"/>
        <x:row r="20301"/>
        <x:row r="20302"/>
        <x:row r="20303"/>
        <x:row r="20304"/>
        <x:row r="20305"/>
        <x:row r="20306"/>
        <x:row r="20307"/>
        <x:row r="20308"/>
        <x:row r="20309"/>
        <x:row r="20310"/>
        <x:row r="20311"/>
        <x:row r="20312"/>
        <x:row r="20313"/>
        <x:row r="20314"/>
        <x:row r="20315"/>
        <x:row r="20316"/>
        <x:row r="20317"/>
        <x:row r="20318"/>
        <x:row r="20319"/>
        <x:row r="20320"/>
        <x:row r="20321"/>
        <x:row r="20322"/>
        <x:row r="20323"/>
        <x:row r="20324"/>
        <x:row r="20325"/>
        <x:row r="20326"/>
        <x:row r="20327"/>
        <x:row r="20328"/>
        <x:row r="20329"/>
        <x:row r="20330"/>
        <x:row r="20331"/>
        <x:row r="20332"/>
        <x:row r="20333"/>
        <x:row r="20334"/>
        <x:row r="20335"/>
        <x:row r="20336"/>
        <x:row r="20337"/>
        <x:row r="20338"/>
        <x:row r="20339"/>
        <x:row r="20340"/>
        <x:row r="20341"/>
        <x:row r="20342"/>
        <x:row r="20343"/>
        <x:row r="20344"/>
        <x:row r="20345"/>
        <x:row r="20346"/>
        <x:row r="20347"/>
        <x:row r="20348"/>
        <x:row r="20349"/>
        <x:row r="20350"/>
        <x:row r="20351"/>
        <x:row r="20352"/>
        <x:row r="20353"/>
        <x:row r="20354"/>
        <x:row r="20355"/>
        <x:row r="20356"/>
        <x:row r="20357"/>
        <x:row r="20358"/>
        <x:row r="20359"/>
        <x:row r="20360"/>
        <x:row r="20361"/>
        <x:row r="20362"/>
        <x:row r="20363"/>
        <x:row r="20364"/>
        <x:row r="20365"/>
        <x:row r="20366"/>
        <x:row r="20367"/>
        <x:row r="20368"/>
        <x:row r="20369"/>
        <x:row r="20370"/>
        <x:row r="20371"/>
        <x:row r="20372"/>
        <x:row r="20373"/>
        <x:row r="20374"/>
        <x:row r="20375"/>
        <x:row r="20376"/>
        <x:row r="20377"/>
        <x:row r="20378"/>
        <x:row r="20379"/>
        <x:row r="20380"/>
        <x:row r="20381"/>
        <x:row r="20382"/>
        <x:row r="20383"/>
        <x:row r="20384"/>
        <x:row r="20385"/>
        <x:row r="20386"/>
        <x:row r="20387"/>
        <x:row r="20388"/>
        <x:row r="20389"/>
        <x:row r="20390"/>
        <x:row r="20391"/>
        <x:row r="20392"/>
        <x:row r="20393"/>
        <x:row r="20394"/>
        <x:row r="20395"/>
        <x:row r="20396"/>
        <x:row r="20397"/>
        <x:row r="20398"/>
        <x:row r="20399"/>
        <x:row r="20400"/>
        <x:row r="20401"/>
        <x:row r="20402"/>
        <x:row r="20403"/>
        <x:row r="20404"/>
        <x:row r="20405"/>
        <x:row r="20406"/>
        <x:row r="20407"/>
        <x:row r="20408"/>
        <x:row r="20409"/>
        <x:row r="20410"/>
        <x:row r="20411"/>
        <x:row r="20412"/>
        <x:row r="20413"/>
        <x:row r="20414"/>
        <x:row r="20415"/>
        <x:row r="20416"/>
        <x:row r="20417"/>
        <x:row r="20418"/>
        <x:row r="20419"/>
        <x:row r="20420"/>
        <x:row r="20421"/>
        <x:row r="20422"/>
        <x:row r="20423"/>
        <x:row r="20424"/>
        <x:row r="20425"/>
        <x:row r="20426"/>
        <x:row r="20427"/>
        <x:row r="20428"/>
        <x:row r="20429"/>
        <x:row r="20430"/>
        <x:row r="20431"/>
        <x:row r="20432"/>
        <x:row r="20433"/>
        <x:row r="20434"/>
        <x:row r="20435"/>
        <x:row r="20436"/>
        <x:row r="20437"/>
        <x:row r="20438"/>
        <x:row r="20439"/>
        <x:row r="20440"/>
        <x:row r="20441"/>
        <x:row r="20442"/>
        <x:row r="20443"/>
        <x:row r="20444"/>
        <x:row r="20445"/>
        <x:row r="20446"/>
        <x:row r="20447"/>
        <x:row r="20448"/>
        <x:row r="20449"/>
        <x:row r="20450"/>
        <x:row r="20451"/>
        <x:row r="20452"/>
        <x:row r="20453"/>
        <x:row r="20454"/>
        <x:row r="20455"/>
        <x:row r="20456"/>
        <x:row r="20457"/>
        <x:row r="20458"/>
        <x:row r="20459"/>
        <x:row r="20460"/>
        <x:row r="20461"/>
        <x:row r="20462"/>
        <x:row r="20463"/>
        <x:row r="20464"/>
        <x:row r="20465"/>
        <x:row r="20466"/>
        <x:row r="20467"/>
        <x:row r="20468"/>
        <x:row r="20469"/>
        <x:row r="20470"/>
        <x:row r="20471"/>
        <x:row r="20472"/>
        <x:row r="20473"/>
        <x:row r="20474"/>
        <x:row r="20475"/>
        <x:row r="20476"/>
        <x:row r="20477"/>
        <x:row r="20478"/>
        <x:row r="20479"/>
        <x:row r="20480"/>
        <x:row r="20481"/>
        <x:row r="20482"/>
        <x:row r="20483"/>
        <x:row r="20484"/>
        <x:row r="20485"/>
        <x:row r="20486"/>
        <x:row r="20487"/>
        <x:row r="20488"/>
        <x:row r="20489"/>
        <x:row r="20490"/>
        <x:row r="20491"/>
        <x:row r="20492"/>
        <x:row r="20493"/>
        <x:row r="20494"/>
        <x:row r="20495"/>
        <x:row r="20496"/>
        <x:row r="20497"/>
        <x:row r="20498"/>
        <x:row r="20499"/>
        <x:row r="20500"/>
        <x:row r="20501"/>
        <x:row r="20502"/>
        <x:row r="20503"/>
        <x:row r="20504"/>
        <x:row r="20505"/>
        <x:row r="20506"/>
        <x:row r="20507"/>
        <x:row r="20508"/>
        <x:row r="20509"/>
        <x:row r="20510"/>
        <x:row r="20511"/>
        <x:row r="20512"/>
        <x:row r="20513"/>
        <x:row r="20514"/>
        <x:row r="20515"/>
        <x:row r="20516"/>
        <x:row r="20517"/>
        <x:row r="20518"/>
        <x:row r="20519"/>
        <x:row r="20520"/>
        <x:row r="20521"/>
        <x:row r="20522"/>
        <x:row r="20523"/>
        <x:row r="20524"/>
        <x:row r="20525"/>
        <x:row r="20526"/>
        <x:row r="20527"/>
        <x:row r="20528"/>
        <x:row r="20529"/>
        <x:row r="20530"/>
        <x:row r="20531"/>
        <x:row r="20532"/>
        <x:row r="20533"/>
        <x:row r="20534"/>
        <x:row r="20535"/>
        <x:row r="20536"/>
        <x:row r="20537"/>
        <x:row r="20538"/>
        <x:row r="20539"/>
        <x:row r="20540"/>
        <x:row r="20541"/>
        <x:row r="20542"/>
        <x:row r="20543"/>
        <x:row r="20544"/>
        <x:row r="20545"/>
        <x:row r="20546"/>
        <x:row r="20547"/>
        <x:row r="20548"/>
        <x:row r="20549"/>
        <x:row r="20550"/>
        <x:row r="20551"/>
        <x:row r="20552"/>
        <x:row r="20553"/>
        <x:row r="20554"/>
        <x:row r="20555"/>
        <x:row r="20556"/>
        <x:row r="20557"/>
        <x:row r="20558"/>
        <x:row r="20559"/>
        <x:row r="20560"/>
        <x:row r="20561"/>
        <x:row r="20562"/>
        <x:row r="20563"/>
        <x:row r="20564"/>
        <x:row r="20565"/>
        <x:row r="20566"/>
        <x:row r="20567"/>
        <x:row r="20568"/>
        <x:row r="20569"/>
        <x:row r="20570"/>
        <x:row r="20571"/>
        <x:row r="20572"/>
        <x:row r="20573"/>
        <x:row r="20574"/>
        <x:row r="20575"/>
        <x:row r="20576"/>
        <x:row r="20577"/>
        <x:row r="20578"/>
        <x:row r="20579"/>
        <x:row r="20580"/>
        <x:row r="20581"/>
        <x:row r="20582"/>
        <x:row r="20583"/>
        <x:row r="20584"/>
        <x:row r="20585"/>
        <x:row r="20586"/>
        <x:row r="20587"/>
        <x:row r="20588"/>
        <x:row r="20589"/>
        <x:row r="20590"/>
        <x:row r="20591"/>
        <x:row r="20592"/>
        <x:row r="20593"/>
        <x:row r="20594"/>
        <x:row r="20595"/>
        <x:row r="20596"/>
        <x:row r="20597"/>
        <x:row r="20598"/>
        <x:row r="20599"/>
        <x:row r="20600"/>
        <x:row r="20601"/>
        <x:row r="20602"/>
        <x:row r="20603"/>
        <x:row r="20604"/>
        <x:row r="20605"/>
        <x:row r="20606"/>
        <x:row r="20607"/>
        <x:row r="20608"/>
        <x:row r="20609"/>
        <x:row r="20610"/>
        <x:row r="20611"/>
        <x:row r="20612"/>
        <x:row r="20613"/>
        <x:row r="20614"/>
        <x:row r="20615"/>
        <x:row r="20616"/>
        <x:row r="20617"/>
        <x:row r="20618"/>
        <x:row r="20619"/>
        <x:row r="20620"/>
        <x:row r="20621"/>
        <x:row r="20622"/>
        <x:row r="20623"/>
        <x:row r="20624"/>
        <x:row r="20625"/>
        <x:row r="20626"/>
        <x:row r="20627"/>
        <x:row r="20628"/>
        <x:row r="20629"/>
        <x:row r="20630"/>
        <x:row r="20631"/>
        <x:row r="20632"/>
        <x:row r="20633"/>
        <x:row r="20634"/>
        <x:row r="20635"/>
        <x:row r="20636"/>
        <x:row r="20637"/>
        <x:row r="20638"/>
        <x:row r="20639"/>
        <x:row r="20640"/>
        <x:row r="20641"/>
        <x:row r="20642"/>
        <x:row r="20643"/>
        <x:row r="20644"/>
        <x:row r="20645"/>
        <x:row r="20646"/>
        <x:row r="20647"/>
        <x:row r="20648"/>
        <x:row r="20649"/>
        <x:row r="20650"/>
        <x:row r="20651"/>
        <x:row r="20652"/>
        <x:row r="20653"/>
        <x:row r="20654"/>
        <x:row r="20655"/>
        <x:row r="20656"/>
        <x:row r="20657"/>
        <x:row r="20658"/>
        <x:row r="20659"/>
        <x:row r="20660"/>
        <x:row r="20661"/>
        <x:row r="20662"/>
        <x:row r="20663"/>
        <x:row r="20664"/>
        <x:row r="20665"/>
        <x:row r="20666"/>
        <x:row r="20667"/>
        <x:row r="20668"/>
        <x:row r="20669"/>
        <x:row r="20670"/>
        <x:row r="20671"/>
        <x:row r="20672"/>
        <x:row r="20673"/>
        <x:row r="20674"/>
        <x:row r="20675"/>
        <x:row r="20676"/>
        <x:row r="20677"/>
        <x:row r="20678"/>
        <x:row r="20679"/>
        <x:row r="20680"/>
        <x:row r="20681"/>
        <x:row r="20682"/>
        <x:row r="20683"/>
        <x:row r="20684"/>
        <x:row r="20685"/>
        <x:row r="20686"/>
        <x:row r="20687"/>
        <x:row r="20688"/>
        <x:row r="20689"/>
        <x:row r="20690"/>
        <x:row r="20691"/>
        <x:row r="20692"/>
        <x:row r="20693"/>
        <x:row r="20694"/>
        <x:row r="20695"/>
        <x:row r="20696"/>
        <x:row r="20697"/>
        <x:row r="20698"/>
        <x:row r="20699"/>
        <x:row r="20700"/>
        <x:row r="20701"/>
        <x:row r="20702"/>
        <x:row r="20703"/>
        <x:row r="20704"/>
        <x:row r="20705"/>
        <x:row r="20706"/>
        <x:row r="20707"/>
        <x:row r="20708"/>
        <x:row r="20709"/>
        <x:row r="20710"/>
        <x:row r="20711"/>
        <x:row r="20712"/>
        <x:row r="20713"/>
        <x:row r="20714"/>
        <x:row r="20715"/>
        <x:row r="20716"/>
        <x:row r="20717"/>
        <x:row r="20718"/>
        <x:row r="20719"/>
        <x:row r="20720"/>
        <x:row r="20721"/>
        <x:row r="20722"/>
        <x:row r="20723"/>
        <x:row r="20724"/>
        <x:row r="20725"/>
        <x:row r="20726"/>
        <x:row r="20727"/>
        <x:row r="20728"/>
        <x:row r="20729"/>
        <x:row r="20730"/>
        <x:row r="20731"/>
        <x:row r="20732"/>
        <x:row r="20733"/>
        <x:row r="20734"/>
        <x:row r="20735"/>
        <x:row r="20736"/>
        <x:row r="20737"/>
        <x:row r="20738"/>
        <x:row r="20739"/>
        <x:row r="20740"/>
        <x:row r="20741"/>
        <x:row r="20742"/>
        <x:row r="20743"/>
        <x:row r="20744"/>
        <x:row r="20745"/>
        <x:row r="20746"/>
        <x:row r="20747"/>
        <x:row r="20748"/>
        <x:row r="20749"/>
        <x:row r="20750"/>
        <x:row r="20751"/>
        <x:row r="20752"/>
        <x:row r="20753"/>
        <x:row r="20754"/>
        <x:row r="20755"/>
        <x:row r="20756"/>
        <x:row r="20757"/>
        <x:row r="20758"/>
        <x:row r="20759"/>
        <x:row r="20760"/>
        <x:row r="20761"/>
        <x:row r="20762"/>
        <x:row r="20763"/>
        <x:row r="20764"/>
        <x:row r="20765"/>
        <x:row r="20766"/>
        <x:row r="20767"/>
        <x:row r="20768"/>
        <x:row r="20769"/>
        <x:row r="20770"/>
        <x:row r="20771"/>
        <x:row r="20772"/>
        <x:row r="20773"/>
        <x:row r="20774"/>
        <x:row r="20775"/>
        <x:row r="20776"/>
        <x:row r="20777"/>
        <x:row r="20778"/>
        <x:row r="20779"/>
        <x:row r="20780"/>
        <x:row r="20781"/>
        <x:row r="20782"/>
        <x:row r="20783"/>
        <x:row r="20784"/>
        <x:row r="20785"/>
        <x:row r="20786"/>
        <x:row r="20787"/>
        <x:row r="20788"/>
        <x:row r="20789"/>
        <x:row r="20790"/>
        <x:row r="20791"/>
        <x:row r="20792"/>
        <x:row r="20793"/>
        <x:row r="20794"/>
        <x:row r="20795"/>
        <x:row r="20796"/>
        <x:row r="20797"/>
        <x:row r="20798"/>
        <x:row r="20799"/>
        <x:row r="20800"/>
        <x:row r="20801"/>
        <x:row r="20802"/>
        <x:row r="20803"/>
        <x:row r="20804"/>
        <x:row r="20805"/>
        <x:row r="20806"/>
        <x:row r="20807"/>
        <x:row r="20808"/>
        <x:row r="20809"/>
        <x:row r="20810"/>
        <x:row r="20811"/>
        <x:row r="20812"/>
        <x:row r="20813"/>
        <x:row r="20814"/>
        <x:row r="20815"/>
        <x:row r="20816"/>
        <x:row r="20817"/>
        <x:row r="20818"/>
        <x:row r="20819"/>
        <x:row r="20820"/>
        <x:row r="20821"/>
        <x:row r="20822"/>
        <x:row r="20823"/>
        <x:row r="20824"/>
        <x:row r="20825"/>
        <x:row r="20826"/>
        <x:row r="20827"/>
        <x:row r="20828"/>
        <x:row r="20829"/>
        <x:row r="20830"/>
        <x:row r="20831"/>
        <x:row r="20832"/>
        <x:row r="20833"/>
        <x:row r="20834"/>
        <x:row r="20835"/>
        <x:row r="20836"/>
        <x:row r="20837"/>
        <x:row r="20838"/>
        <x:row r="20839"/>
        <x:row r="20840"/>
        <x:row r="20841"/>
        <x:row r="20842"/>
        <x:row r="20843"/>
        <x:row r="20844"/>
        <x:row r="20845"/>
        <x:row r="20846"/>
        <x:row r="20847"/>
        <x:row r="20848"/>
        <x:row r="20849"/>
        <x:row r="20850"/>
        <x:row r="20851"/>
        <x:row r="20852"/>
        <x:row r="20853"/>
        <x:row r="20854"/>
        <x:row r="20855"/>
        <x:row r="20856"/>
        <x:row r="20857"/>
        <x:row r="20858"/>
        <x:row r="20859"/>
        <x:row r="20860"/>
        <x:row r="20861"/>
        <x:row r="20862"/>
        <x:row r="20863"/>
        <x:row r="20864"/>
        <x:row r="20865"/>
        <x:row r="20866"/>
        <x:row r="20867"/>
        <x:row r="20868"/>
        <x:row r="20869"/>
        <x:row r="20870"/>
        <x:row r="20871"/>
        <x:row r="20872"/>
        <x:row r="20873"/>
        <x:row r="20874"/>
        <x:row r="20875"/>
        <x:row r="20876"/>
        <x:row r="20877"/>
        <x:row r="20878"/>
        <x:row r="20879"/>
        <x:row r="20880"/>
        <x:row r="20881"/>
        <x:row r="20882"/>
        <x:row r="20883"/>
        <x:row r="20884"/>
        <x:row r="20885"/>
        <x:row r="20886"/>
        <x:row r="20887"/>
        <x:row r="20888"/>
        <x:row r="20889"/>
        <x:row r="20890"/>
        <x:row r="20891"/>
        <x:row r="20892"/>
        <x:row r="20893"/>
        <x:row r="20894"/>
        <x:row r="20895"/>
        <x:row r="20896"/>
        <x:row r="20897"/>
        <x:row r="20898"/>
        <x:row r="20899"/>
        <x:row r="20900"/>
        <x:row r="20901"/>
        <x:row r="20902"/>
        <x:row r="20903"/>
        <x:row r="20904"/>
        <x:row r="20905"/>
        <x:row r="20906"/>
        <x:row r="20907"/>
        <x:row r="20908"/>
        <x:row r="20909"/>
        <x:row r="20910"/>
        <x:row r="20911"/>
        <x:row r="20912"/>
        <x:row r="20913"/>
        <x:row r="20914"/>
        <x:row r="20915"/>
        <x:row r="20916"/>
        <x:row r="20917"/>
        <x:row r="20918"/>
        <x:row r="20919"/>
        <x:row r="20920"/>
        <x:row r="20921"/>
        <x:row r="20922"/>
        <x:row r="20923"/>
        <x:row r="20924"/>
        <x:row r="20925"/>
        <x:row r="20926"/>
        <x:row r="20927"/>
        <x:row r="20928"/>
        <x:row r="20929"/>
        <x:row r="20930"/>
        <x:row r="20931"/>
        <x:row r="20932"/>
        <x:row r="20933"/>
        <x:row r="20934"/>
        <x:row r="20935"/>
        <x:row r="20936"/>
        <x:row r="20937"/>
        <x:row r="20938"/>
        <x:row r="20939"/>
        <x:row r="20940"/>
        <x:row r="20941"/>
        <x:row r="20942"/>
        <x:row r="20943"/>
        <x:row r="20944"/>
        <x:row r="20945"/>
        <x:row r="20946"/>
        <x:row r="20947"/>
        <x:row r="20948"/>
        <x:row r="20949"/>
        <x:row r="20950"/>
        <x:row r="20951"/>
        <x:row r="20952"/>
        <x:row r="20953"/>
        <x:row r="20954"/>
        <x:row r="20955"/>
        <x:row r="20956"/>
        <x:row r="20957"/>
        <x:row r="20958"/>
        <x:row r="20959"/>
        <x:row r="20960"/>
        <x:row r="20961"/>
        <x:row r="20962"/>
        <x:row r="20963"/>
        <x:row r="20964"/>
        <x:row r="20965"/>
        <x:row r="20966"/>
        <x:row r="20967"/>
        <x:row r="20968"/>
        <x:row r="20969"/>
        <x:row r="20970"/>
        <x:row r="20971"/>
        <x:row r="20972"/>
        <x:row r="20973"/>
        <x:row r="20974"/>
        <x:row r="20975"/>
        <x:row r="20976"/>
        <x:row r="20977"/>
        <x:row r="20978"/>
        <x:row r="20979"/>
        <x:row r="20980"/>
        <x:row r="20981"/>
        <x:row r="20982"/>
        <x:row r="20983"/>
        <x:row r="20984"/>
        <x:row r="20985"/>
        <x:row r="20986"/>
        <x:row r="20987"/>
        <x:row r="20988"/>
        <x:row r="20989"/>
        <x:row r="20990"/>
        <x:row r="20991"/>
        <x:row r="20992"/>
        <x:row r="20993"/>
        <x:row r="20994"/>
        <x:row r="20995"/>
        <x:row r="20996"/>
        <x:row r="20997"/>
        <x:row r="20998"/>
        <x:row r="20999"/>
        <x:row r="21000"/>
        <x:row r="21001"/>
        <x:row r="21002"/>
        <x:row r="21003"/>
        <x:row r="21004"/>
        <x:row r="21005"/>
        <x:row r="21006"/>
        <x:row r="21007"/>
        <x:row r="21008"/>
        <x:row r="21009"/>
        <x:row r="21010"/>
        <x:row r="21011"/>
        <x:row r="21012"/>
        <x:row r="21013"/>
        <x:row r="21014"/>
        <x:row r="21015"/>
        <x:row r="21016"/>
        <x:row r="21017"/>
        <x:row r="21018"/>
        <x:row r="21019"/>
        <x:row r="21020"/>
        <x:row r="21021"/>
        <x:row r="21022"/>
        <x:row r="21023"/>
        <x:row r="21024"/>
        <x:row r="21025"/>
        <x:row r="21026"/>
        <x:row r="21027"/>
        <x:row r="21028"/>
        <x:row r="21029"/>
        <x:row r="21030"/>
        <x:row r="21031"/>
        <x:row r="21032"/>
        <x:row r="21033"/>
        <x:row r="21034"/>
        <x:row r="21035"/>
        <x:row r="21036"/>
        <x:row r="21037"/>
        <x:row r="21038"/>
        <x:row r="21039"/>
        <x:row r="21040"/>
        <x:row r="21041"/>
        <x:row r="21042"/>
        <x:row r="21043"/>
        <x:row r="21044"/>
        <x:row r="21045"/>
        <x:row r="21046"/>
        <x:row r="21047"/>
        <x:row r="21048"/>
        <x:row r="21049"/>
        <x:row r="21050"/>
        <x:row r="21051"/>
        <x:row r="21052"/>
        <x:row r="21053"/>
        <x:row r="21054"/>
        <x:row r="21055"/>
        <x:row r="21056"/>
        <x:row r="21057"/>
        <x:row r="21058"/>
        <x:row r="21059"/>
        <x:row r="21060"/>
        <x:row r="21061"/>
        <x:row r="21062"/>
        <x:row r="21063"/>
        <x:row r="21064"/>
        <x:row r="21065"/>
        <x:row r="21066"/>
        <x:row r="21067"/>
        <x:row r="21068"/>
        <x:row r="21069"/>
        <x:row r="21070"/>
        <x:row r="21071"/>
        <x:row r="21072"/>
        <x:row r="21073"/>
        <x:row r="21074"/>
        <x:row r="21075"/>
        <x:row r="21076"/>
        <x:row r="21077"/>
        <x:row r="21078"/>
        <x:row r="21079"/>
        <x:row r="21080"/>
        <x:row r="21081"/>
        <x:row r="21082"/>
        <x:row r="21083"/>
        <x:row r="21084"/>
        <x:row r="21085"/>
        <x:row r="21086"/>
        <x:row r="21087"/>
        <x:row r="21088"/>
        <x:row r="21089"/>
        <x:row r="21090"/>
        <x:row r="21091"/>
        <x:row r="21092"/>
        <x:row r="21093"/>
        <x:row r="21094"/>
        <x:row r="21095"/>
        <x:row r="21096"/>
        <x:row r="21097"/>
        <x:row r="21098"/>
        <x:row r="21099"/>
        <x:row r="21100"/>
        <x:row r="21101"/>
        <x:row r="21102"/>
        <x:row r="21103"/>
        <x:row r="21104"/>
        <x:row r="21105"/>
        <x:row r="21106"/>
        <x:row r="21107"/>
        <x:row r="21108"/>
        <x:row r="21109"/>
        <x:row r="21110"/>
        <x:row r="21111"/>
        <x:row r="21112"/>
        <x:row r="21113"/>
        <x:row r="21114"/>
        <x:row r="21115"/>
        <x:row r="21116"/>
        <x:row r="21117"/>
        <x:row r="21118"/>
        <x:row r="21119"/>
        <x:row r="21120"/>
        <x:row r="21121"/>
        <x:row r="21122"/>
        <x:row r="21123"/>
        <x:row r="21124"/>
        <x:row r="21125"/>
        <x:row r="21126"/>
        <x:row r="21127"/>
        <x:row r="21128"/>
        <x:row r="21129"/>
        <x:row r="21130"/>
        <x:row r="21131"/>
        <x:row r="21132"/>
        <x:row r="21133"/>
        <x:row r="21134"/>
        <x:row r="21135"/>
        <x:row r="21136"/>
        <x:row r="21137"/>
        <x:row r="21138"/>
        <x:row r="21139"/>
        <x:row r="21140"/>
        <x:row r="21141"/>
        <x:row r="21142"/>
        <x:row r="21143"/>
        <x:row r="21144"/>
        <x:row r="21145"/>
        <x:row r="21146"/>
        <x:row r="21147"/>
        <x:row r="21148"/>
        <x:row r="21149"/>
        <x:row r="21150"/>
        <x:row r="21151"/>
        <x:row r="21152"/>
        <x:row r="21153"/>
        <x:row r="21154"/>
        <x:row r="21155"/>
        <x:row r="21156"/>
        <x:row r="21157"/>
        <x:row r="21158"/>
        <x:row r="21159"/>
        <x:row r="21160"/>
        <x:row r="21161"/>
        <x:row r="21162"/>
        <x:row r="21163"/>
        <x:row r="21164"/>
        <x:row r="21165"/>
        <x:row r="21166"/>
        <x:row r="21167"/>
        <x:row r="21168"/>
        <x:row r="21169"/>
        <x:row r="21170"/>
        <x:row r="21171"/>
        <x:row r="21172"/>
        <x:row r="21173"/>
        <x:row r="21174"/>
        <x:row r="21175"/>
        <x:row r="21176"/>
        <x:row r="21177"/>
        <x:row r="21178"/>
        <x:row r="21179"/>
        <x:row r="21180"/>
        <x:row r="21181"/>
        <x:row r="21182"/>
        <x:row r="21183"/>
        <x:row r="21184"/>
        <x:row r="21185"/>
        <x:row r="21186"/>
        <x:row r="21187"/>
        <x:row r="21188"/>
        <x:row r="21189"/>
        <x:row r="21190"/>
        <x:row r="21191"/>
        <x:row r="21192"/>
        <x:row r="21193"/>
        <x:row r="21194"/>
        <x:row r="21195"/>
        <x:row r="21196"/>
        <x:row r="21197"/>
        <x:row r="21198"/>
        <x:row r="21199"/>
        <x:row r="21200"/>
        <x:row r="21201"/>
        <x:row r="21202"/>
        <x:row r="21203"/>
        <x:row r="21204"/>
        <x:row r="21205"/>
        <x:row r="21206"/>
        <x:row r="21207"/>
        <x:row r="21208"/>
        <x:row r="21209"/>
        <x:row r="21210"/>
        <x:row r="21211"/>
        <x:row r="21212"/>
        <x:row r="21213"/>
        <x:row r="21214"/>
        <x:row r="21215"/>
        <x:row r="21216"/>
        <x:row r="21217"/>
        <x:row r="21218"/>
        <x:row r="21219"/>
        <x:row r="21220"/>
        <x:row r="21221"/>
        <x:row r="21222"/>
        <x:row r="21223"/>
        <x:row r="21224"/>
        <x:row r="21225"/>
        <x:row r="21226"/>
        <x:row r="21227"/>
        <x:row r="21228"/>
        <x:row r="21229"/>
        <x:row r="21230"/>
        <x:row r="21231"/>
        <x:row r="21232"/>
        <x:row r="21233"/>
        <x:row r="21234"/>
        <x:row r="21235"/>
        <x:row r="21236"/>
        <x:row r="21237"/>
        <x:row r="21238"/>
        <x:row r="21239"/>
        <x:row r="21240"/>
        <x:row r="21241"/>
        <x:row r="21242"/>
        <x:row r="21243"/>
        <x:row r="21244"/>
        <x:row r="21245"/>
        <x:row r="21246"/>
        <x:row r="21247"/>
        <x:row r="21248"/>
        <x:row r="21249"/>
        <x:row r="21250"/>
        <x:row r="21251"/>
        <x:row r="21252"/>
        <x:row r="21253"/>
        <x:row r="21254"/>
        <x:row r="21255"/>
        <x:row r="21256"/>
        <x:row r="21257"/>
        <x:row r="21258"/>
        <x:row r="21259"/>
        <x:row r="21260"/>
        <x:row r="21261"/>
        <x:row r="21262"/>
        <x:row r="21263"/>
        <x:row r="21264"/>
        <x:row r="21265"/>
        <x:row r="21266"/>
        <x:row r="21267"/>
        <x:row r="21268"/>
        <x:row r="21269"/>
        <x:row r="21270"/>
        <x:row r="21271"/>
        <x:row r="21272"/>
        <x:row r="21273"/>
        <x:row r="21274"/>
        <x:row r="21275"/>
        <x:row r="21276"/>
        <x:row r="21277"/>
        <x:row r="21278"/>
        <x:row r="21279"/>
        <x:row r="21280"/>
        <x:row r="21281"/>
        <x:row r="21282"/>
        <x:row r="21283"/>
        <x:row r="21284"/>
        <x:row r="21285"/>
        <x:row r="21286"/>
        <x:row r="21287"/>
        <x:row r="21288"/>
        <x:row r="21289"/>
        <x:row r="21290"/>
        <x:row r="21291"/>
        <x:row r="21292"/>
        <x:row r="21293"/>
        <x:row r="21294"/>
        <x:row r="21295"/>
        <x:row r="21296"/>
        <x:row r="21297"/>
        <x:row r="21298"/>
        <x:row r="21299"/>
        <x:row r="21300"/>
        <x:row r="21301"/>
        <x:row r="21302"/>
        <x:row r="21303"/>
        <x:row r="21304"/>
        <x:row r="21305"/>
        <x:row r="21306"/>
        <x:row r="21307"/>
        <x:row r="21308"/>
        <x:row r="21309"/>
        <x:row r="21310"/>
        <x:row r="21311"/>
        <x:row r="21312"/>
        <x:row r="21313"/>
        <x:row r="21314"/>
        <x:row r="21315"/>
        <x:row r="21316"/>
        <x:row r="21317"/>
        <x:row r="21318"/>
        <x:row r="21319"/>
        <x:row r="21320"/>
        <x:row r="21321"/>
        <x:row r="21322"/>
        <x:row r="21323"/>
        <x:row r="21324"/>
        <x:row r="21325"/>
        <x:row r="21326"/>
        <x:row r="21327"/>
        <x:row r="21328"/>
        <x:row r="21329"/>
        <x:row r="21330"/>
        <x:row r="21331"/>
        <x:row r="21332"/>
        <x:row r="21333"/>
        <x:row r="21334"/>
        <x:row r="21335"/>
        <x:row r="21336"/>
        <x:row r="21337"/>
        <x:row r="21338"/>
        <x:row r="21339"/>
        <x:row r="21340"/>
        <x:row r="21341"/>
        <x:row r="21342"/>
        <x:row r="21343"/>
        <x:row r="21344"/>
        <x:row r="21345"/>
        <x:row r="21346"/>
        <x:row r="21347"/>
        <x:row r="21348"/>
        <x:row r="21349"/>
        <x:row r="21350"/>
        <x:row r="21351"/>
        <x:row r="21352"/>
        <x:row r="21353"/>
        <x:row r="21354"/>
        <x:row r="21355"/>
        <x:row r="21356"/>
        <x:row r="21357"/>
        <x:row r="21358"/>
        <x:row r="21359"/>
        <x:row r="21360"/>
        <x:row r="21361"/>
        <x:row r="21362"/>
        <x:row r="21363"/>
        <x:row r="21364"/>
        <x:row r="21365"/>
        <x:row r="21366"/>
        <x:row r="21367"/>
        <x:row r="21368"/>
        <x:row r="21369"/>
        <x:row r="21370"/>
        <x:row r="21371"/>
        <x:row r="21372"/>
        <x:row r="21373"/>
        <x:row r="21374"/>
        <x:row r="21375"/>
        <x:row r="21376"/>
        <x:row r="21377"/>
        <x:row r="21378"/>
        <x:row r="21379"/>
        <x:row r="21380"/>
        <x:row r="21381"/>
        <x:row r="21382"/>
        <x:row r="21383"/>
        <x:row r="21384"/>
        <x:row r="21385"/>
        <x:row r="21386"/>
        <x:row r="21387"/>
        <x:row r="21388"/>
        <x:row r="21389"/>
        <x:row r="21390"/>
        <x:row r="21391"/>
        <x:row r="21392"/>
        <x:row r="21393"/>
        <x:row r="21394"/>
        <x:row r="21395"/>
        <x:row r="21396"/>
        <x:row r="21397"/>
        <x:row r="21398"/>
        <x:row r="21399"/>
        <x:row r="21400"/>
        <x:row r="21401"/>
        <x:row r="21402"/>
        <x:row r="21403"/>
        <x:row r="21404"/>
        <x:row r="21405"/>
        <x:row r="21406"/>
        <x:row r="21407"/>
        <x:row r="21408"/>
        <x:row r="21409"/>
        <x:row r="21410"/>
        <x:row r="21411"/>
        <x:row r="21412"/>
        <x:row r="21413"/>
        <x:row r="21414"/>
        <x:row r="21415"/>
        <x:row r="21416"/>
        <x:row r="21417"/>
        <x:row r="21418"/>
        <x:row r="21419"/>
        <x:row r="21420"/>
        <x:row r="21421"/>
        <x:row r="21422"/>
        <x:row r="21423"/>
        <x:row r="21424"/>
        <x:row r="21425"/>
        <x:row r="21426"/>
        <x:row r="21427"/>
        <x:row r="21428"/>
        <x:row r="21429"/>
        <x:row r="21430"/>
        <x:row r="21431"/>
        <x:row r="21432"/>
        <x:row r="21433"/>
        <x:row r="21434"/>
        <x:row r="21435"/>
        <x:row r="21436"/>
        <x:row r="21437"/>
        <x:row r="21438"/>
        <x:row r="21439"/>
        <x:row r="21440"/>
        <x:row r="21441"/>
        <x:row r="21442"/>
        <x:row r="21443"/>
        <x:row r="21444"/>
        <x:row r="21445"/>
        <x:row r="21446"/>
        <x:row r="21447"/>
        <x:row r="21448"/>
        <x:row r="21449"/>
        <x:row r="21450"/>
        <x:row r="21451"/>
        <x:row r="21452"/>
        <x:row r="21453"/>
        <x:row r="21454"/>
        <x:row r="21455"/>
        <x:row r="21456"/>
        <x:row r="21457"/>
        <x:row r="21458"/>
        <x:row r="21459"/>
        <x:row r="21460"/>
        <x:row r="21461"/>
        <x:row r="21462"/>
        <x:row r="21463"/>
        <x:row r="21464"/>
        <x:row r="21465"/>
        <x:row r="21466"/>
        <x:row r="21467"/>
        <x:row r="21468"/>
        <x:row r="21469"/>
        <x:row r="21470"/>
        <x:row r="21471"/>
        <x:row r="21472"/>
        <x:row r="21473"/>
        <x:row r="21474"/>
        <x:row r="21475"/>
        <x:row r="21476"/>
        <x:row r="21477"/>
        <x:row r="21478"/>
        <x:row r="21479"/>
        <x:row r="21480"/>
        <x:row r="21481"/>
        <x:row r="21482"/>
        <x:row r="21483"/>
        <x:row r="21484"/>
        <x:row r="21485"/>
        <x:row r="21486"/>
        <x:row r="21487"/>
        <x:row r="21488"/>
        <x:row r="21489"/>
        <x:row r="21490"/>
        <x:row r="21491"/>
        <x:row r="21492"/>
        <x:row r="21493"/>
        <x:row r="21494"/>
        <x:row r="21495"/>
        <x:row r="21496"/>
        <x:row r="21497"/>
        <x:row r="21498"/>
        <x:row r="21499"/>
        <x:row r="21500"/>
        <x:row r="21501"/>
        <x:row r="21502"/>
        <x:row r="21503"/>
        <x:row r="21504"/>
        <x:row r="21505"/>
        <x:row r="21506"/>
        <x:row r="21507"/>
        <x:row r="21508"/>
        <x:row r="21509"/>
        <x:row r="21510"/>
        <x:row r="21511"/>
        <x:row r="21512"/>
        <x:row r="21513"/>
        <x:row r="21514"/>
        <x:row r="21515"/>
        <x:row r="21516"/>
        <x:row r="21517"/>
        <x:row r="21518"/>
        <x:row r="21519"/>
        <x:row r="21520"/>
        <x:row r="21521"/>
        <x:row r="21522"/>
        <x:row r="21523"/>
        <x:row r="21524"/>
        <x:row r="21525"/>
        <x:row r="21526"/>
        <x:row r="21527"/>
        <x:row r="21528"/>
        <x:row r="21529"/>
        <x:row r="21530"/>
        <x:row r="21531"/>
        <x:row r="21532"/>
        <x:row r="21533"/>
        <x:row r="21534"/>
        <x:row r="21535"/>
        <x:row r="21536"/>
        <x:row r="21537"/>
        <x:row r="21538"/>
        <x:row r="21539"/>
        <x:row r="21540"/>
        <x:row r="21541"/>
        <x:row r="21542"/>
        <x:row r="21543"/>
        <x:row r="21544"/>
        <x:row r="21545"/>
        <x:row r="21546"/>
        <x:row r="21547"/>
        <x:row r="21548"/>
        <x:row r="21549"/>
        <x:row r="21550"/>
        <x:row r="21551"/>
        <x:row r="21552"/>
        <x:row r="21553"/>
        <x:row r="21554"/>
        <x:row r="21555"/>
        <x:row r="21556"/>
        <x:row r="21557"/>
        <x:row r="21558"/>
        <x:row r="21559"/>
        <x:row r="21560"/>
        <x:row r="21561"/>
        <x:row r="21562"/>
        <x:row r="21563"/>
        <x:row r="21564"/>
        <x:row r="21565"/>
        <x:row r="21566"/>
        <x:row r="21567"/>
        <x:row r="21568"/>
        <x:row r="21569"/>
        <x:row r="21570"/>
        <x:row r="21571"/>
        <x:row r="21572"/>
        <x:row r="21573"/>
        <x:row r="21574"/>
        <x:row r="21575"/>
        <x:row r="21576"/>
        <x:row r="21577"/>
        <x:row r="21578"/>
        <x:row r="21579"/>
        <x:row r="21580"/>
        <x:row r="21581"/>
        <x:row r="21582"/>
        <x:row r="21583"/>
        <x:row r="21584"/>
        <x:row r="21585"/>
        <x:row r="21586"/>
        <x:row r="21587"/>
        <x:row r="21588"/>
        <x:row r="21589"/>
        <x:row r="21590"/>
        <x:row r="21591"/>
        <x:row r="21592"/>
        <x:row r="21593"/>
        <x:row r="21594"/>
        <x:row r="21595"/>
        <x:row r="21596"/>
        <x:row r="21597"/>
        <x:row r="21598"/>
        <x:row r="21599"/>
        <x:row r="21600"/>
        <x:row r="21601"/>
        <x:row r="21602"/>
        <x:row r="21603"/>
        <x:row r="21604"/>
        <x:row r="21605"/>
        <x:row r="21606"/>
        <x:row r="21607"/>
        <x:row r="21608"/>
        <x:row r="21609"/>
        <x:row r="21610"/>
        <x:row r="21611"/>
        <x:row r="21612"/>
        <x:row r="21613"/>
        <x:row r="21614"/>
        <x:row r="21615"/>
        <x:row r="21616"/>
        <x:row r="21617"/>
        <x:row r="21618"/>
        <x:row r="21619"/>
        <x:row r="21620"/>
        <x:row r="21621"/>
        <x:row r="21622"/>
        <x:row r="21623"/>
        <x:row r="21624"/>
        <x:row r="21625"/>
        <x:row r="21626"/>
        <x:row r="21627"/>
        <x:row r="21628"/>
        <x:row r="21629"/>
        <x:row r="21630"/>
        <x:row r="21631"/>
        <x:row r="21632"/>
        <x:row r="21633"/>
        <x:row r="21634"/>
        <x:row r="21635"/>
        <x:row r="21636"/>
        <x:row r="21637"/>
        <x:row r="21638"/>
        <x:row r="21639"/>
        <x:row r="21640"/>
        <x:row r="21641"/>
        <x:row r="21642"/>
        <x:row r="21643"/>
        <x:row r="21644"/>
        <x:row r="21645"/>
        <x:row r="21646"/>
        <x:row r="21647"/>
        <x:row r="21648"/>
        <x:row r="21649"/>
        <x:row r="21650"/>
        <x:row r="21651"/>
        <x:row r="21652"/>
        <x:row r="21653"/>
        <x:row r="21654"/>
        <x:row r="21655"/>
        <x:row r="21656"/>
        <x:row r="21657"/>
        <x:row r="21658"/>
        <x:row r="21659"/>
        <x:row r="21660"/>
        <x:row r="21661"/>
        <x:row r="21662"/>
        <x:row r="21663"/>
        <x:row r="21664"/>
        <x:row r="21665"/>
        <x:row r="21666"/>
        <x:row r="21667"/>
        <x:row r="21668"/>
        <x:row r="21669"/>
        <x:row r="21670"/>
        <x:row r="21671"/>
        <x:row r="21672"/>
        <x:row r="21673"/>
        <x:row r="21674"/>
        <x:row r="21675"/>
        <x:row r="21676"/>
        <x:row r="21677"/>
        <x:row r="21678"/>
        <x:row r="21679"/>
        <x:row r="21680"/>
        <x:row r="21681"/>
        <x:row r="21682"/>
        <x:row r="21683"/>
        <x:row r="21684"/>
        <x:row r="21685"/>
        <x:row r="21686"/>
        <x:row r="21687"/>
        <x:row r="21688"/>
        <x:row r="21689"/>
        <x:row r="21690"/>
        <x:row r="21691"/>
        <x:row r="21692"/>
        <x:row r="21693"/>
        <x:row r="21694"/>
        <x:row r="21695"/>
        <x:row r="21696"/>
        <x:row r="21697"/>
        <x:row r="21698"/>
        <x:row r="21699"/>
        <x:row r="21700"/>
        <x:row r="21701"/>
        <x:row r="21702"/>
        <x:row r="21703"/>
        <x:row r="21704"/>
        <x:row r="21705"/>
        <x:row r="21706"/>
        <x:row r="21707"/>
        <x:row r="21708"/>
        <x:row r="21709"/>
        <x:row r="21710"/>
        <x:row r="21711"/>
        <x:row r="21712"/>
        <x:row r="21713"/>
        <x:row r="21714"/>
        <x:row r="21715"/>
        <x:row r="21716"/>
        <x:row r="21717"/>
        <x:row r="21718"/>
        <x:row r="21719"/>
        <x:row r="21720"/>
        <x:row r="21721"/>
        <x:row r="21722"/>
        <x:row r="21723"/>
        <x:row r="21724"/>
        <x:row r="21725"/>
        <x:row r="21726"/>
        <x:row r="21727"/>
        <x:row r="21728"/>
        <x:row r="21729"/>
        <x:row r="21730"/>
        <x:row r="21731"/>
        <x:row r="21732"/>
        <x:row r="21733"/>
        <x:row r="21734"/>
        <x:row r="21735"/>
        <x:row r="21736"/>
        <x:row r="21737"/>
        <x:row r="21738"/>
        <x:row r="21739"/>
        <x:row r="21740"/>
        <x:row r="21741"/>
        <x:row r="21742"/>
        <x:row r="21743"/>
        <x:row r="21744"/>
        <x:row r="21745"/>
        <x:row r="21746"/>
        <x:row r="21747"/>
        <x:row r="21748"/>
        <x:row r="21749"/>
        <x:row r="21750"/>
        <x:row r="21751"/>
        <x:row r="21752"/>
        <x:row r="21753"/>
        <x:row r="21754"/>
        <x:row r="21755"/>
        <x:row r="21756"/>
        <x:row r="21757"/>
        <x:row r="21758"/>
        <x:row r="21759"/>
        <x:row r="21760"/>
        <x:row r="21761"/>
        <x:row r="21762"/>
        <x:row r="21763"/>
        <x:row r="21764"/>
        <x:row r="21765"/>
        <x:row r="21766"/>
        <x:row r="21767"/>
        <x:row r="21768"/>
        <x:row r="21769"/>
        <x:row r="21770"/>
        <x:row r="21771"/>
        <x:row r="21772"/>
        <x:row r="21773"/>
        <x:row r="21774"/>
        <x:row r="21775"/>
        <x:row r="21776"/>
        <x:row r="21777"/>
        <x:row r="21778"/>
        <x:row r="21779"/>
        <x:row r="21780"/>
        <x:row r="21781"/>
        <x:row r="21782"/>
        <x:row r="21783"/>
        <x:row r="21784"/>
        <x:row r="21785"/>
        <x:row r="21786"/>
        <x:row r="21787"/>
        <x:row r="21788"/>
        <x:row r="21789"/>
        <x:row r="21790"/>
        <x:row r="21791"/>
        <x:row r="21792"/>
        <x:row r="21793"/>
        <x:row r="21794"/>
        <x:row r="21795"/>
        <x:row r="21796"/>
        <x:row r="21797"/>
        <x:row r="21798"/>
        <x:row r="21799"/>
        <x:row r="21800"/>
        <x:row r="21801"/>
        <x:row r="21802"/>
        <x:row r="21803"/>
        <x:row r="21804"/>
        <x:row r="21805"/>
        <x:row r="21806"/>
        <x:row r="21807"/>
        <x:row r="21808"/>
        <x:row r="21809"/>
        <x:row r="21810"/>
        <x:row r="21811"/>
        <x:row r="21812"/>
        <x:row r="21813"/>
        <x:row r="21814"/>
        <x:row r="21815"/>
        <x:row r="21816"/>
        <x:row r="21817"/>
        <x:row r="21818"/>
        <x:row r="21819"/>
        <x:row r="21820"/>
        <x:row r="21821"/>
        <x:row r="21822"/>
        <x:row r="21823"/>
        <x:row r="21824"/>
        <x:row r="21825"/>
        <x:row r="21826"/>
        <x:row r="21827"/>
        <x:row r="21828"/>
        <x:row r="21829"/>
        <x:row r="21830"/>
        <x:row r="21831"/>
        <x:row r="21832"/>
        <x:row r="21833"/>
        <x:row r="21834"/>
        <x:row r="21835"/>
        <x:row r="21836"/>
        <x:row r="21837"/>
        <x:row r="21838"/>
        <x:row r="21839"/>
        <x:row r="21840"/>
        <x:row r="21841"/>
        <x:row r="21842"/>
        <x:row r="21843"/>
        <x:row r="21844"/>
        <x:row r="21845"/>
        <x:row r="21846"/>
        <x:row r="21847"/>
        <x:row r="21848"/>
        <x:row r="21849"/>
        <x:row r="21850"/>
        <x:row r="21851"/>
        <x:row r="21852"/>
        <x:row r="21853"/>
        <x:row r="21854"/>
        <x:row r="21855"/>
        <x:row r="21856"/>
        <x:row r="21857"/>
        <x:row r="21858"/>
        <x:row r="21859"/>
        <x:row r="21860"/>
        <x:row r="21861"/>
        <x:row r="21862"/>
        <x:row r="21863"/>
        <x:row r="21864"/>
        <x:row r="21865"/>
        <x:row r="21866"/>
        <x:row r="21867"/>
        <x:row r="21868"/>
        <x:row r="21869"/>
        <x:row r="21870"/>
        <x:row r="21871"/>
        <x:row r="21872"/>
        <x:row r="21873"/>
        <x:row r="21874"/>
        <x:row r="21875"/>
        <x:row r="21876"/>
        <x:row r="21877"/>
        <x:row r="21878"/>
        <x:row r="21879"/>
        <x:row r="21880"/>
        <x:row r="21881"/>
        <x:row r="21882"/>
        <x:row r="21883"/>
        <x:row r="21884"/>
        <x:row r="21885"/>
        <x:row r="21886"/>
        <x:row r="21887"/>
        <x:row r="21888"/>
        <x:row r="21889"/>
        <x:row r="21890"/>
        <x:row r="21891"/>
        <x:row r="21892"/>
        <x:row r="21893"/>
        <x:row r="21894"/>
        <x:row r="21895"/>
        <x:row r="21896"/>
        <x:row r="21897"/>
        <x:row r="21898"/>
        <x:row r="21899"/>
        <x:row r="21900"/>
        <x:row r="21901"/>
        <x:row r="21902"/>
        <x:row r="21903"/>
        <x:row r="21904"/>
        <x:row r="21905"/>
        <x:row r="21906"/>
        <x:row r="21907"/>
        <x:row r="21908"/>
        <x:row r="21909"/>
        <x:row r="21910"/>
        <x:row r="21911"/>
        <x:row r="21912"/>
        <x:row r="21913"/>
        <x:row r="21914"/>
        <x:row r="21915"/>
        <x:row r="21916"/>
        <x:row r="21917"/>
        <x:row r="21918"/>
        <x:row r="21919"/>
        <x:row r="21920"/>
        <x:row r="21921"/>
        <x:row r="21922"/>
        <x:row r="21923"/>
        <x:row r="21924"/>
        <x:row r="21925"/>
        <x:row r="21926"/>
        <x:row r="21927"/>
        <x:row r="21928"/>
        <x:row r="21929"/>
        <x:row r="21930"/>
        <x:row r="21931"/>
        <x:row r="21932"/>
        <x:row r="21933"/>
        <x:row r="21934"/>
        <x:row r="21935"/>
        <x:row r="21936"/>
        <x:row r="21937"/>
        <x:row r="21938"/>
        <x:row r="21939"/>
        <x:row r="21940"/>
        <x:row r="21941"/>
        <x:row r="21942"/>
        <x:row r="21943"/>
        <x:row r="21944"/>
        <x:row r="21945"/>
        <x:row r="21946"/>
        <x:row r="21947"/>
        <x:row r="21948"/>
        <x:row r="21949"/>
        <x:row r="21950"/>
        <x:row r="21951"/>
        <x:row r="21952"/>
        <x:row r="21953"/>
        <x:row r="21954"/>
        <x:row r="21955"/>
        <x:row r="21956"/>
        <x:row r="21957"/>
        <x:row r="21958"/>
        <x:row r="21959"/>
        <x:row r="21960"/>
        <x:row r="21961"/>
        <x:row r="21962"/>
        <x:row r="21963"/>
        <x:row r="21964"/>
        <x:row r="21965"/>
        <x:row r="21966"/>
        <x:row r="21967"/>
        <x:row r="21968"/>
        <x:row r="21969"/>
        <x:row r="21970"/>
        <x:row r="21971"/>
        <x:row r="21972"/>
        <x:row r="21973"/>
        <x:row r="21974"/>
        <x:row r="21975"/>
        <x:row r="21976"/>
        <x:row r="21977"/>
        <x:row r="21978"/>
        <x:row r="21979"/>
        <x:row r="21980"/>
        <x:row r="21981"/>
        <x:row r="21982"/>
        <x:row r="21983"/>
        <x:row r="21984"/>
        <x:row r="21985"/>
        <x:row r="21986"/>
        <x:row r="21987"/>
        <x:row r="21988"/>
        <x:row r="21989"/>
        <x:row r="21990"/>
        <x:row r="21991"/>
        <x:row r="21992"/>
        <x:row r="21993"/>
        <x:row r="21994"/>
        <x:row r="21995"/>
        <x:row r="21996"/>
        <x:row r="21997"/>
        <x:row r="21998"/>
        <x:row r="21999"/>
        <x:row r="22000"/>
        <x:row r="22001"/>
        <x:row r="22002"/>
        <x:row r="22003"/>
        <x:row r="22004"/>
        <x:row r="22005"/>
        <x:row r="22006"/>
        <x:row r="22007"/>
        <x:row r="22008"/>
        <x:row r="22009"/>
        <x:row r="22010"/>
        <x:row r="22011"/>
        <x:row r="22012"/>
        <x:row r="22013"/>
        <x:row r="22014"/>
        <x:row r="22015"/>
        <x:row r="22016"/>
        <x:row r="22017"/>
        <x:row r="22018"/>
        <x:row r="22019"/>
        <x:row r="22020"/>
        <x:row r="22021"/>
        <x:row r="22022"/>
        <x:row r="22023"/>
        <x:row r="22024"/>
        <x:row r="22025"/>
        <x:row r="22026"/>
        <x:row r="22027"/>
        <x:row r="22028"/>
        <x:row r="22029"/>
        <x:row r="22030"/>
        <x:row r="22031"/>
        <x:row r="22032"/>
        <x:row r="22033"/>
        <x:row r="22034"/>
        <x:row r="22035"/>
        <x:row r="22036"/>
        <x:row r="22037"/>
        <x:row r="22038"/>
        <x:row r="22039"/>
        <x:row r="22040"/>
        <x:row r="22041"/>
        <x:row r="22042"/>
        <x:row r="22043"/>
        <x:row r="22044"/>
        <x:row r="22045"/>
        <x:row r="22046"/>
        <x:row r="22047"/>
        <x:row r="22048"/>
        <x:row r="22049"/>
        <x:row r="22050"/>
        <x:row r="22051"/>
        <x:row r="22052"/>
        <x:row r="22053"/>
        <x:row r="22054"/>
        <x:row r="22055"/>
        <x:row r="22056"/>
        <x:row r="22057"/>
        <x:row r="22058"/>
        <x:row r="22059"/>
        <x:row r="22060"/>
        <x:row r="22061"/>
        <x:row r="22062"/>
        <x:row r="22063"/>
        <x:row r="22064"/>
        <x:row r="22065"/>
        <x:row r="22066"/>
        <x:row r="22067"/>
        <x:row r="22068"/>
        <x:row r="22069"/>
        <x:row r="22070"/>
        <x:row r="22071"/>
        <x:row r="22072"/>
        <x:row r="22073"/>
        <x:row r="22074"/>
        <x:row r="22075"/>
        <x:row r="22076"/>
        <x:row r="22077"/>
        <x:row r="22078"/>
        <x:row r="22079"/>
        <x:row r="22080"/>
        <x:row r="22081"/>
        <x:row r="22082"/>
        <x:row r="22083"/>
        <x:row r="22084"/>
        <x:row r="22085"/>
        <x:row r="22086"/>
        <x:row r="22087"/>
        <x:row r="22088"/>
        <x:row r="22089"/>
        <x:row r="22090"/>
        <x:row r="22091"/>
        <x:row r="22092"/>
        <x:row r="22093"/>
        <x:row r="22094"/>
        <x:row r="22095"/>
        <x:row r="22096"/>
        <x:row r="22097"/>
        <x:row r="22098"/>
        <x:row r="22099"/>
        <x:row r="22100"/>
        <x:row r="22101"/>
        <x:row r="22102"/>
        <x:row r="22103"/>
        <x:row r="22104"/>
        <x:row r="22105"/>
        <x:row r="22106"/>
        <x:row r="22107"/>
        <x:row r="22108"/>
        <x:row r="22109"/>
        <x:row r="22110"/>
        <x:row r="22111"/>
        <x:row r="22112"/>
        <x:row r="22113"/>
        <x:row r="22114"/>
        <x:row r="22115"/>
        <x:row r="22116"/>
        <x:row r="22117"/>
        <x:row r="22118"/>
        <x:row r="22119"/>
        <x:row r="22120"/>
        <x:row r="22121"/>
        <x:row r="22122"/>
        <x:row r="22123"/>
        <x:row r="22124"/>
        <x:row r="22125"/>
        <x:row r="22126"/>
        <x:row r="22127"/>
        <x:row r="22128"/>
        <x:row r="22129"/>
        <x:row r="22130"/>
        <x:row r="22131"/>
        <x:row r="22132"/>
        <x:row r="22133"/>
        <x:row r="22134"/>
        <x:row r="22135"/>
        <x:row r="22136"/>
        <x:row r="22137"/>
        <x:row r="22138"/>
        <x:row r="22139"/>
        <x:row r="22140"/>
        <x:row r="22141"/>
        <x:row r="22142"/>
        <x:row r="22143"/>
        <x:row r="22144"/>
        <x:row r="22145"/>
        <x:row r="22146"/>
        <x:row r="22147"/>
        <x:row r="22148"/>
        <x:row r="22149"/>
        <x:row r="22150"/>
        <x:row r="22151"/>
        <x:row r="22152"/>
        <x:row r="22153"/>
        <x:row r="22154"/>
        <x:row r="22155"/>
        <x:row r="22156"/>
        <x:row r="22157"/>
        <x:row r="22158"/>
        <x:row r="22159"/>
        <x:row r="22160"/>
        <x:row r="22161"/>
        <x:row r="22162"/>
        <x:row r="22163"/>
        <x:row r="22164"/>
        <x:row r="22165"/>
        <x:row r="22166"/>
        <x:row r="22167"/>
        <x:row r="22168"/>
        <x:row r="22169"/>
        <x:row r="22170"/>
        <x:row r="22171"/>
        <x:row r="22172"/>
        <x:row r="22173"/>
        <x:row r="22174"/>
        <x:row r="22175"/>
        <x:row r="22176"/>
        <x:row r="22177"/>
        <x:row r="22178"/>
        <x:row r="22179"/>
        <x:row r="22180"/>
        <x:row r="22181"/>
        <x:row r="22182"/>
        <x:row r="22183"/>
        <x:row r="22184"/>
        <x:row r="22185"/>
        <x:row r="22186"/>
        <x:row r="22187"/>
        <x:row r="22188"/>
        <x:row r="22189"/>
        <x:row r="22190"/>
        <x:row r="22191"/>
        <x:row r="22192"/>
        <x:row r="22193"/>
        <x:row r="22194"/>
        <x:row r="22195"/>
        <x:row r="22196"/>
        <x:row r="22197"/>
        <x:row r="22198"/>
        <x:row r="22199"/>
        <x:row r="22200"/>
        <x:row r="22201"/>
        <x:row r="22202"/>
        <x:row r="22203"/>
        <x:row r="22204"/>
        <x:row r="22205"/>
        <x:row r="22206"/>
        <x:row r="22207"/>
        <x:row r="22208"/>
        <x:row r="22209"/>
        <x:row r="22210"/>
        <x:row r="22211"/>
        <x:row r="22212"/>
        <x:row r="22213"/>
        <x:row r="22214"/>
        <x:row r="22215"/>
        <x:row r="22216"/>
        <x:row r="22217"/>
        <x:row r="22218"/>
        <x:row r="22219"/>
        <x:row r="22220"/>
        <x:row r="22221"/>
        <x:row r="22222"/>
        <x:row r="22223"/>
        <x:row r="22224"/>
        <x:row r="22225"/>
        <x:row r="22226"/>
        <x:row r="22227"/>
        <x:row r="22228"/>
        <x:row r="22229"/>
        <x:row r="22230"/>
        <x:row r="22231"/>
        <x:row r="22232"/>
        <x:row r="22233"/>
        <x:row r="22234"/>
        <x:row r="22235"/>
        <x:row r="22236"/>
        <x:row r="22237"/>
        <x:row r="22238"/>
        <x:row r="22239"/>
        <x:row r="22240"/>
        <x:row r="22241"/>
        <x:row r="22242"/>
        <x:row r="22243"/>
        <x:row r="22244"/>
        <x:row r="22245"/>
        <x:row r="22246"/>
        <x:row r="22247"/>
        <x:row r="22248"/>
        <x:row r="22249"/>
        <x:row r="22250"/>
        <x:row r="22251"/>
        <x:row r="22252"/>
        <x:row r="22253"/>
        <x:row r="22254"/>
        <x:row r="22255"/>
        <x:row r="22256"/>
        <x:row r="22257"/>
        <x:row r="22258"/>
        <x:row r="22259"/>
        <x:row r="22260"/>
        <x:row r="22261"/>
        <x:row r="22262"/>
        <x:row r="22263"/>
        <x:row r="22264"/>
        <x:row r="22265"/>
        <x:row r="22266"/>
        <x:row r="22267"/>
        <x:row r="22268"/>
        <x:row r="22269"/>
        <x:row r="22270"/>
        <x:row r="22271"/>
        <x:row r="22272"/>
        <x:row r="22273"/>
        <x:row r="22274"/>
        <x:row r="22275"/>
        <x:row r="22276"/>
        <x:row r="22277"/>
        <x:row r="22278"/>
        <x:row r="22279"/>
        <x:row r="22280"/>
        <x:row r="22281"/>
        <x:row r="22282"/>
        <x:row r="22283"/>
        <x:row r="22284"/>
        <x:row r="22285"/>
        <x:row r="22286"/>
        <x:row r="22287"/>
        <x:row r="22288"/>
        <x:row r="22289"/>
        <x:row r="22290"/>
        <x:row r="22291"/>
        <x:row r="22292"/>
        <x:row r="22293"/>
        <x:row r="22294"/>
        <x:row r="22295"/>
        <x:row r="22296"/>
        <x:row r="22297"/>
        <x:row r="22298"/>
        <x:row r="22299"/>
        <x:row r="22300"/>
        <x:row r="22301"/>
        <x:row r="22302"/>
        <x:row r="22303"/>
        <x:row r="22304"/>
        <x:row r="22305"/>
        <x:row r="22306"/>
        <x:row r="22307"/>
        <x:row r="22308"/>
        <x:row r="22309"/>
        <x:row r="22310"/>
        <x:row r="22311"/>
        <x:row r="22312"/>
        <x:row r="22313"/>
        <x:row r="22314"/>
        <x:row r="22315"/>
        <x:row r="22316"/>
        <x:row r="22317"/>
        <x:row r="22318"/>
        <x:row r="22319"/>
        <x:row r="22320"/>
        <x:row r="22321"/>
        <x:row r="22322"/>
        <x:row r="22323"/>
        <x:row r="22324"/>
        <x:row r="22325"/>
        <x:row r="22326"/>
        <x:row r="22327"/>
        <x:row r="22328"/>
        <x:row r="22329"/>
        <x:row r="22330"/>
        <x:row r="22331"/>
        <x:row r="22332"/>
        <x:row r="22333"/>
        <x:row r="22334"/>
        <x:row r="22335"/>
        <x:row r="22336"/>
        <x:row r="22337"/>
        <x:row r="22338"/>
        <x:row r="22339"/>
        <x:row r="22340"/>
        <x:row r="22341"/>
        <x:row r="22342"/>
        <x:row r="22343"/>
        <x:row r="22344"/>
        <x:row r="22345"/>
        <x:row r="22346"/>
        <x:row r="22347"/>
        <x:row r="22348"/>
        <x:row r="22349"/>
        <x:row r="22350"/>
        <x:row r="22351"/>
        <x:row r="22352"/>
        <x:row r="22353"/>
        <x:row r="22354"/>
        <x:row r="22355"/>
        <x:row r="22356"/>
        <x:row r="22357"/>
        <x:row r="22358"/>
        <x:row r="22359"/>
        <x:row r="22360"/>
        <x:row r="22361"/>
        <x:row r="22362"/>
        <x:row r="22363"/>
        <x:row r="22364"/>
        <x:row r="22365"/>
        <x:row r="22366"/>
        <x:row r="22367"/>
        <x:row r="22368"/>
        <x:row r="22369"/>
        <x:row r="22370"/>
        <x:row r="22371"/>
        <x:row r="22372"/>
        <x:row r="22373"/>
        <x:row r="22374"/>
        <x:row r="22375"/>
        <x:row r="22376"/>
        <x:row r="22377"/>
        <x:row r="22378"/>
        <x:row r="22379"/>
        <x:row r="22380"/>
        <x:row r="22381"/>
        <x:row r="22382"/>
        <x:row r="22383"/>
        <x:row r="22384"/>
        <x:row r="22385"/>
        <x:row r="22386"/>
        <x:row r="22387"/>
        <x:row r="22388"/>
        <x:row r="22389"/>
        <x:row r="22390"/>
        <x:row r="22391"/>
        <x:row r="22392"/>
        <x:row r="22393"/>
        <x:row r="22394"/>
        <x:row r="22395"/>
        <x:row r="22396"/>
        <x:row r="22397"/>
        <x:row r="22398"/>
        <x:row r="22399"/>
        <x:row r="22400"/>
        <x:row r="22401"/>
        <x:row r="22402"/>
        <x:row r="22403"/>
        <x:row r="22404"/>
        <x:row r="22405"/>
        <x:row r="22406"/>
        <x:row r="22407"/>
        <x:row r="22408"/>
        <x:row r="22409"/>
        <x:row r="22410"/>
        <x:row r="22411"/>
        <x:row r="22412"/>
        <x:row r="22413"/>
        <x:row r="22414"/>
        <x:row r="22415"/>
        <x:row r="22416"/>
        <x:row r="22417"/>
        <x:row r="22418"/>
        <x:row r="22419"/>
        <x:row r="22420"/>
        <x:row r="22421"/>
        <x:row r="22422"/>
        <x:row r="22423"/>
        <x:row r="22424"/>
        <x:row r="22425"/>
        <x:row r="22426"/>
        <x:row r="22427"/>
        <x:row r="22428"/>
        <x:row r="22429"/>
        <x:row r="22430"/>
        <x:row r="22431"/>
        <x:row r="22432"/>
        <x:row r="22433"/>
        <x:row r="22434"/>
        <x:row r="22435"/>
        <x:row r="22436"/>
        <x:row r="22437"/>
        <x:row r="22438"/>
        <x:row r="22439"/>
        <x:row r="22440"/>
        <x:row r="22441"/>
        <x:row r="22442"/>
        <x:row r="22443"/>
        <x:row r="22444"/>
        <x:row r="22445"/>
        <x:row r="22446"/>
        <x:row r="22447"/>
        <x:row r="22448"/>
        <x:row r="22449"/>
        <x:row r="22450"/>
        <x:row r="22451"/>
        <x:row r="22452"/>
        <x:row r="22453"/>
        <x:row r="22454"/>
        <x:row r="22455"/>
        <x:row r="22456"/>
        <x:row r="22457"/>
        <x:row r="22458"/>
        <x:row r="22459"/>
        <x:row r="22460"/>
        <x:row r="22461"/>
        <x:row r="22462"/>
        <x:row r="22463"/>
        <x:row r="22464"/>
        <x:row r="22465"/>
        <x:row r="22466"/>
        <x:row r="22467"/>
        <x:row r="22468"/>
        <x:row r="22469"/>
        <x:row r="22470"/>
        <x:row r="22471"/>
        <x:row r="22472"/>
        <x:row r="22473"/>
        <x:row r="22474"/>
        <x:row r="22475"/>
        <x:row r="22476"/>
        <x:row r="22477"/>
        <x:row r="22478"/>
        <x:row r="22479"/>
        <x:row r="22480"/>
        <x:row r="22481"/>
        <x:row r="22482"/>
        <x:row r="22483"/>
        <x:row r="22484"/>
        <x:row r="22485"/>
        <x:row r="22486"/>
        <x:row r="22487"/>
        <x:row r="22488"/>
        <x:row r="22489"/>
        <x:row r="22490"/>
        <x:row r="22491"/>
        <x:row r="22492"/>
        <x:row r="22493"/>
        <x:row r="22494"/>
        <x:row r="22495"/>
        <x:row r="22496"/>
        <x:row r="22497"/>
        <x:row r="22498"/>
        <x:row r="22499"/>
        <x:row r="22500"/>
        <x:row r="22501"/>
        <x:row r="22502"/>
        <x:row r="22503"/>
        <x:row r="22504"/>
        <x:row r="22505"/>
        <x:row r="22506"/>
        <x:row r="22507"/>
        <x:row r="22508"/>
        <x:row r="22509"/>
        <x:row r="22510"/>
        <x:row r="22511"/>
        <x:row r="22512"/>
        <x:row r="22513"/>
        <x:row r="22514"/>
        <x:row r="22515"/>
        <x:row r="22516"/>
        <x:row r="22517"/>
        <x:row r="22518"/>
        <x:row r="22519"/>
        <x:row r="22520"/>
        <x:row r="22521"/>
        <x:row r="22522"/>
        <x:row r="22523"/>
        <x:row r="22524"/>
        <x:row r="22525"/>
        <x:row r="22526"/>
        <x:row r="22527"/>
        <x:row r="22528"/>
        <x:row r="22529"/>
        <x:row r="22530"/>
        <x:row r="22531"/>
        <x:row r="22532"/>
        <x:row r="22533"/>
        <x:row r="22534"/>
        <x:row r="22535"/>
        <x:row r="22536"/>
        <x:row r="22537"/>
        <x:row r="22538"/>
        <x:row r="22539"/>
        <x:row r="22540"/>
        <x:row r="22541"/>
        <x:row r="22542"/>
        <x:row r="22543"/>
        <x:row r="22544"/>
        <x:row r="22545"/>
        <x:row r="22546"/>
        <x:row r="22547"/>
        <x:row r="22548"/>
        <x:row r="22549"/>
        <x:row r="22550"/>
        <x:row r="22551"/>
        <x:row r="22552"/>
        <x:row r="22553"/>
        <x:row r="22554"/>
        <x:row r="22555"/>
        <x:row r="22556"/>
        <x:row r="22557"/>
        <x:row r="22558"/>
        <x:row r="22559"/>
        <x:row r="22560"/>
        <x:row r="22561"/>
        <x:row r="22562"/>
        <x:row r="22563"/>
        <x:row r="22564"/>
        <x:row r="22565"/>
        <x:row r="22566"/>
        <x:row r="22567"/>
        <x:row r="22568"/>
        <x:row r="22569"/>
        <x:row r="22570"/>
        <x:row r="22571"/>
        <x:row r="22572"/>
        <x:row r="22573"/>
        <x:row r="22574"/>
        <x:row r="22575"/>
        <x:row r="22576"/>
        <x:row r="22577"/>
        <x:row r="22578"/>
        <x:row r="22579"/>
        <x:row r="22580"/>
        <x:row r="22581"/>
        <x:row r="22582"/>
        <x:row r="22583"/>
        <x:row r="22584"/>
        <x:row r="22585"/>
        <x:row r="22586"/>
        <x:row r="22587"/>
        <x:row r="22588"/>
        <x:row r="22589"/>
        <x:row r="22590"/>
        <x:row r="22591"/>
        <x:row r="22592"/>
        <x:row r="22593"/>
        <x:row r="22594"/>
        <x:row r="22595"/>
        <x:row r="22596"/>
        <x:row r="22597"/>
        <x:row r="22598"/>
        <x:row r="22599"/>
        <x:row r="22600"/>
        <x:row r="22601"/>
        <x:row r="22602"/>
        <x:row r="22603"/>
        <x:row r="22604"/>
        <x:row r="22605"/>
        <x:row r="22606"/>
        <x:row r="22607"/>
        <x:row r="22608"/>
        <x:row r="22609"/>
        <x:row r="22610"/>
        <x:row r="22611"/>
        <x:row r="22612"/>
        <x:row r="22613"/>
        <x:row r="22614"/>
        <x:row r="22615"/>
        <x:row r="22616"/>
        <x:row r="22617"/>
        <x:row r="22618"/>
        <x:row r="22619"/>
        <x:row r="22620"/>
        <x:row r="22621"/>
        <x:row r="22622"/>
        <x:row r="22623"/>
        <x:row r="22624"/>
        <x:row r="22625"/>
        <x:row r="22626"/>
        <x:row r="22627"/>
        <x:row r="22628"/>
        <x:row r="22629"/>
        <x:row r="22630"/>
        <x:row r="22631"/>
        <x:row r="22632"/>
        <x:row r="22633"/>
        <x:row r="22634"/>
        <x:row r="22635"/>
        <x:row r="22636"/>
        <x:row r="22637"/>
        <x:row r="22638"/>
        <x:row r="22639"/>
        <x:row r="22640"/>
        <x:row r="22641"/>
        <x:row r="22642"/>
        <x:row r="22643"/>
        <x:row r="22644"/>
        <x:row r="22645"/>
        <x:row r="22646"/>
        <x:row r="22647"/>
        <x:row r="22648"/>
        <x:row r="22649"/>
        <x:row r="22650"/>
        <x:row r="22651"/>
        <x:row r="22652"/>
        <x:row r="22653"/>
        <x:row r="22654"/>
        <x:row r="22655"/>
        <x:row r="22656"/>
        <x:row r="22657"/>
        <x:row r="22658"/>
        <x:row r="22659"/>
        <x:row r="22660"/>
        <x:row r="22661"/>
        <x:row r="22662"/>
        <x:row r="22663"/>
        <x:row r="22664"/>
        <x:row r="22665"/>
        <x:row r="22666"/>
        <x:row r="22667"/>
        <x:row r="22668"/>
        <x:row r="22669"/>
        <x:row r="22670"/>
        <x:row r="22671"/>
        <x:row r="22672"/>
        <x:row r="22673"/>
        <x:row r="22674"/>
        <x:row r="22675"/>
        <x:row r="22676"/>
        <x:row r="22677"/>
        <x:row r="22678"/>
        <x:row r="22679"/>
        <x:row r="22680"/>
        <x:row r="22681"/>
        <x:row r="22682"/>
        <x:row r="22683"/>
        <x:row r="22684"/>
        <x:row r="22685"/>
        <x:row r="22686"/>
        <x:row r="22687"/>
        <x:row r="22688"/>
        <x:row r="22689"/>
        <x:row r="22690"/>
        <x:row r="22691"/>
        <x:row r="22692"/>
        <x:row r="22693"/>
        <x:row r="22694"/>
        <x:row r="22695"/>
        <x:row r="22696"/>
        <x:row r="22697"/>
        <x:row r="22698"/>
        <x:row r="22699"/>
        <x:row r="22700"/>
        <x:row r="22701"/>
        <x:row r="22702"/>
        <x:row r="22703"/>
        <x:row r="22704"/>
        <x:row r="22705"/>
        <x:row r="22706"/>
        <x:row r="22707"/>
        <x:row r="22708"/>
        <x:row r="22709"/>
        <x:row r="22710"/>
        <x:row r="22711"/>
        <x:row r="22712"/>
        <x:row r="22713"/>
        <x:row r="22714"/>
        <x:row r="22715"/>
        <x:row r="22716"/>
        <x:row r="22717"/>
        <x:row r="22718"/>
        <x:row r="22719"/>
        <x:row r="22720"/>
        <x:row r="22721"/>
        <x:row r="22722"/>
        <x:row r="22723"/>
        <x:row r="22724"/>
        <x:row r="22725"/>
        <x:row r="22726"/>
        <x:row r="22727"/>
        <x:row r="22728"/>
        <x:row r="22729"/>
        <x:row r="22730"/>
        <x:row r="22731"/>
        <x:row r="22732"/>
        <x:row r="22733"/>
        <x:row r="22734"/>
        <x:row r="22735"/>
        <x:row r="22736"/>
        <x:row r="22737"/>
        <x:row r="22738"/>
        <x:row r="22739"/>
        <x:row r="22740"/>
        <x:row r="22741"/>
        <x:row r="22742"/>
        <x:row r="22743"/>
        <x:row r="22744"/>
        <x:row r="22745"/>
        <x:row r="22746"/>
        <x:row r="22747"/>
        <x:row r="22748"/>
        <x:row r="22749"/>
        <x:row r="22750"/>
        <x:row r="22751"/>
        <x:row r="22752"/>
        <x:row r="22753"/>
        <x:row r="22754"/>
        <x:row r="22755"/>
        <x:row r="22756"/>
        <x:row r="22757"/>
        <x:row r="22758"/>
        <x:row r="22759"/>
        <x:row r="22760"/>
        <x:row r="22761"/>
        <x:row r="22762"/>
        <x:row r="22763"/>
        <x:row r="22764"/>
        <x:row r="22765"/>
        <x:row r="22766"/>
        <x:row r="22767"/>
        <x:row r="22768"/>
        <x:row r="22769"/>
        <x:row r="22770"/>
        <x:row r="22771"/>
        <x:row r="22772"/>
        <x:row r="22773"/>
        <x:row r="22774"/>
        <x:row r="22775"/>
        <x:row r="22776"/>
        <x:row r="22777"/>
        <x:row r="22778"/>
        <x:row r="22779"/>
        <x:row r="22780"/>
        <x:row r="22781"/>
        <x:row r="22782"/>
        <x:row r="22783"/>
        <x:row r="22784"/>
        <x:row r="22785"/>
        <x:row r="22786"/>
        <x:row r="22787"/>
        <x:row r="22788"/>
        <x:row r="22789"/>
        <x:row r="22790"/>
        <x:row r="22791"/>
        <x:row r="22792"/>
        <x:row r="22793"/>
        <x:row r="22794"/>
        <x:row r="22795"/>
        <x:row r="22796"/>
        <x:row r="22797"/>
        <x:row r="22798"/>
        <x:row r="22799"/>
        <x:row r="22800"/>
        <x:row r="22801"/>
        <x:row r="22802"/>
        <x:row r="22803"/>
        <x:row r="22804"/>
        <x:row r="22805"/>
        <x:row r="22806"/>
        <x:row r="22807"/>
        <x:row r="22808"/>
        <x:row r="22809"/>
        <x:row r="22810"/>
        <x:row r="22811"/>
        <x:row r="22812"/>
        <x:row r="22813"/>
        <x:row r="22814"/>
        <x:row r="22815"/>
        <x:row r="22816"/>
        <x:row r="22817"/>
        <x:row r="22818"/>
        <x:row r="22819"/>
        <x:row r="22820"/>
        <x:row r="22821"/>
        <x:row r="22822"/>
        <x:row r="22823"/>
        <x:row r="22824"/>
        <x:row r="22825"/>
        <x:row r="22826"/>
        <x:row r="22827"/>
        <x:row r="22828"/>
        <x:row r="22829"/>
        <x:row r="22830"/>
        <x:row r="22831"/>
        <x:row r="22832"/>
        <x:row r="22833"/>
        <x:row r="22834"/>
        <x:row r="22835"/>
        <x:row r="22836"/>
        <x:row r="22837"/>
        <x:row r="22838"/>
        <x:row r="22839"/>
        <x:row r="22840"/>
        <x:row r="22841"/>
        <x:row r="22842"/>
        <x:row r="22843"/>
        <x:row r="22844"/>
        <x:row r="22845"/>
        <x:row r="22846"/>
        <x:row r="22847"/>
        <x:row r="22848"/>
        <x:row r="22849"/>
        <x:row r="22850"/>
        <x:row r="22851"/>
        <x:row r="22852"/>
        <x:row r="22853"/>
        <x:row r="22854"/>
        <x:row r="22855"/>
        <x:row r="22856"/>
        <x:row r="22857"/>
        <x:row r="22858"/>
        <x:row r="22859"/>
        <x:row r="22860"/>
        <x:row r="22861"/>
        <x:row r="22862"/>
        <x:row r="22863"/>
        <x:row r="22864"/>
        <x:row r="22865"/>
        <x:row r="22866"/>
        <x:row r="22867"/>
        <x:row r="22868"/>
        <x:row r="22869"/>
        <x:row r="22870"/>
        <x:row r="22871"/>
        <x:row r="22872"/>
        <x:row r="22873"/>
        <x:row r="22874"/>
        <x:row r="22875"/>
        <x:row r="22876"/>
        <x:row r="22877"/>
        <x:row r="22878"/>
        <x:row r="22879"/>
        <x:row r="22880"/>
        <x:row r="22881"/>
        <x:row r="22882"/>
        <x:row r="22883"/>
        <x:row r="22884"/>
        <x:row r="22885"/>
        <x:row r="22886"/>
        <x:row r="22887"/>
        <x:row r="22888"/>
        <x:row r="22889"/>
        <x:row r="22890"/>
        <x:row r="22891"/>
        <x:row r="22892"/>
        <x:row r="22893"/>
        <x:row r="22894"/>
        <x:row r="22895"/>
        <x:row r="22896"/>
        <x:row r="22897"/>
        <x:row r="22898"/>
        <x:row r="22899"/>
        <x:row r="22900"/>
        <x:row r="22901"/>
        <x:row r="22902"/>
        <x:row r="22903"/>
        <x:row r="22904"/>
        <x:row r="22905"/>
        <x:row r="22906"/>
        <x:row r="22907"/>
        <x:row r="22908"/>
        <x:row r="22909"/>
        <x:row r="22910"/>
        <x:row r="22911"/>
        <x:row r="22912"/>
        <x:row r="22913"/>
        <x:row r="22914"/>
        <x:row r="22915"/>
        <x:row r="22916"/>
        <x:row r="22917"/>
        <x:row r="22918"/>
        <x:row r="22919"/>
        <x:row r="22920"/>
        <x:row r="22921"/>
        <x:row r="22922"/>
        <x:row r="22923"/>
        <x:row r="22924"/>
        <x:row r="22925"/>
        <x:row r="22926"/>
        <x:row r="22927"/>
        <x:row r="22928"/>
        <x:row r="22929"/>
        <x:row r="22930"/>
        <x:row r="22931"/>
        <x:row r="22932"/>
        <x:row r="22933"/>
        <x:row r="22934"/>
        <x:row r="22935"/>
        <x:row r="22936"/>
        <x:row r="22937"/>
        <x:row r="22938"/>
        <x:row r="22939"/>
        <x:row r="22940"/>
        <x:row r="22941"/>
        <x:row r="22942"/>
        <x:row r="22943"/>
        <x:row r="22944"/>
        <x:row r="22945"/>
        <x:row r="22946"/>
        <x:row r="22947"/>
        <x:row r="22948"/>
        <x:row r="22949"/>
        <x:row r="22950"/>
        <x:row r="22951"/>
        <x:row r="22952"/>
        <x:row r="22953"/>
        <x:row r="22954"/>
        <x:row r="22955"/>
        <x:row r="22956"/>
        <x:row r="22957"/>
        <x:row r="22958"/>
        <x:row r="22959"/>
        <x:row r="22960"/>
        <x:row r="22961"/>
        <x:row r="22962"/>
        <x:row r="22963"/>
        <x:row r="22964"/>
        <x:row r="22965"/>
        <x:row r="22966"/>
        <x:row r="22967"/>
        <x:row r="22968"/>
        <x:row r="22969"/>
        <x:row r="22970"/>
        <x:row r="22971"/>
        <x:row r="22972"/>
        <x:row r="22973"/>
        <x:row r="22974"/>
        <x:row r="22975"/>
        <x:row r="22976"/>
        <x:row r="22977"/>
        <x:row r="22978"/>
        <x:row r="22979"/>
        <x:row r="22980"/>
        <x:row r="22981"/>
        <x:row r="22982"/>
        <x:row r="22983"/>
        <x:row r="22984"/>
        <x:row r="22985"/>
        <x:row r="22986"/>
        <x:row r="22987"/>
        <x:row r="22988"/>
        <x:row r="22989"/>
        <x:row r="22990"/>
        <x:row r="22991"/>
        <x:row r="22992"/>
        <x:row r="22993"/>
        <x:row r="22994"/>
        <x:row r="22995"/>
        <x:row r="22996"/>
        <x:row r="22997"/>
        <x:row r="22998"/>
        <x:row r="22999"/>
        <x:row r="23000"/>
        <x:row r="23001"/>
        <x:row r="23002"/>
        <x:row r="23003"/>
        <x:row r="23004"/>
        <x:row r="23005"/>
        <x:row r="23006"/>
        <x:row r="23007"/>
        <x:row r="23008"/>
        <x:row r="23009"/>
        <x:row r="23010"/>
        <x:row r="23011"/>
        <x:row r="23012"/>
        <x:row r="23013"/>
        <x:row r="23014"/>
        <x:row r="23015"/>
        <x:row r="23016"/>
        <x:row r="23017"/>
        <x:row r="23018"/>
        <x:row r="23019"/>
        <x:row r="23020"/>
        <x:row r="23021"/>
        <x:row r="23022"/>
        <x:row r="23023"/>
        <x:row r="23024"/>
        <x:row r="23025"/>
        <x:row r="23026"/>
        <x:row r="23027"/>
        <x:row r="23028"/>
        <x:row r="23029"/>
        <x:row r="23030"/>
        <x:row r="23031"/>
        <x:row r="23032"/>
        <x:row r="23033"/>
        <x:row r="23034"/>
        <x:row r="23035"/>
        <x:row r="23036"/>
        <x:row r="23037"/>
        <x:row r="23038"/>
        <x:row r="23039"/>
        <x:row r="23040"/>
        <x:row r="23041"/>
        <x:row r="23042"/>
        <x:row r="23043"/>
        <x:row r="23044"/>
        <x:row r="23045"/>
        <x:row r="23046"/>
        <x:row r="23047"/>
        <x:row r="23048"/>
        <x:row r="23049"/>
        <x:row r="23050"/>
        <x:row r="23051"/>
        <x:row r="23052"/>
        <x:row r="23053"/>
        <x:row r="23054"/>
        <x:row r="23055"/>
        <x:row r="23056"/>
        <x:row r="23057"/>
        <x:row r="23058"/>
        <x:row r="23059"/>
        <x:row r="23060"/>
        <x:row r="23061"/>
        <x:row r="23062"/>
        <x:row r="23063"/>
        <x:row r="23064"/>
        <x:row r="23065"/>
        <x:row r="23066"/>
        <x:row r="23067"/>
        <x:row r="23068"/>
        <x:row r="23069"/>
        <x:row r="23070"/>
        <x:row r="23071"/>
        <x:row r="23072"/>
        <x:row r="23073"/>
        <x:row r="23074"/>
        <x:row r="23075"/>
        <x:row r="23076"/>
        <x:row r="23077"/>
        <x:row r="23078"/>
        <x:row r="23079"/>
        <x:row r="23080"/>
        <x:row r="23081"/>
        <x:row r="23082"/>
        <x:row r="23083"/>
        <x:row r="23084"/>
        <x:row r="23085"/>
        <x:row r="23086"/>
        <x:row r="23087"/>
        <x:row r="23088"/>
        <x:row r="23089"/>
        <x:row r="23090"/>
        <x:row r="23091"/>
        <x:row r="23092"/>
        <x:row r="23093"/>
        <x:row r="23094"/>
        <x:row r="23095"/>
        <x:row r="23096"/>
        <x:row r="23097"/>
        <x:row r="23098"/>
        <x:row r="23099"/>
        <x:row r="23100"/>
        <x:row r="23101"/>
        <x:row r="23102"/>
        <x:row r="23103"/>
        <x:row r="23104"/>
        <x:row r="23105"/>
        <x:row r="23106"/>
        <x:row r="23107"/>
        <x:row r="23108"/>
        <x:row r="23109"/>
        <x:row r="23110"/>
        <x:row r="23111"/>
        <x:row r="23112"/>
        <x:row r="23113"/>
        <x:row r="23114"/>
        <x:row r="23115"/>
        <x:row r="23116"/>
        <x:row r="23117"/>
        <x:row r="23118"/>
        <x:row r="23119"/>
        <x:row r="23120"/>
        <x:row r="23121"/>
        <x:row r="23122"/>
        <x:row r="23123"/>
        <x:row r="23124"/>
        <x:row r="23125"/>
        <x:row r="23126"/>
        <x:row r="23127"/>
        <x:row r="23128"/>
        <x:row r="23129"/>
        <x:row r="23130"/>
        <x:row r="23131"/>
        <x:row r="23132"/>
        <x:row r="23133"/>
        <x:row r="23134"/>
        <x:row r="23135"/>
        <x:row r="23136"/>
        <x:row r="23137"/>
        <x:row r="23138"/>
        <x:row r="23139"/>
        <x:row r="23140"/>
        <x:row r="23141"/>
        <x:row r="23142"/>
        <x:row r="23143"/>
        <x:row r="23144"/>
        <x:row r="23145"/>
        <x:row r="23146"/>
        <x:row r="23147"/>
        <x:row r="23148"/>
        <x:row r="23149"/>
        <x:row r="23150"/>
        <x:row r="23151"/>
        <x:row r="23152"/>
        <x:row r="23153"/>
        <x:row r="23154"/>
        <x:row r="23155"/>
        <x:row r="23156"/>
        <x:row r="23157"/>
        <x:row r="23158"/>
        <x:row r="23159"/>
        <x:row r="23160"/>
        <x:row r="23161"/>
        <x:row r="23162"/>
        <x:row r="23163"/>
        <x:row r="23164"/>
        <x:row r="23165"/>
        <x:row r="23166"/>
        <x:row r="23167"/>
        <x:row r="23168"/>
        <x:row r="23169"/>
        <x:row r="23170"/>
        <x:row r="23171"/>
        <x:row r="23172"/>
        <x:row r="23173"/>
        <x:row r="23174"/>
        <x:row r="23175"/>
        <x:row r="23176"/>
        <x:row r="23177"/>
        <x:row r="23178"/>
        <x:row r="23179"/>
        <x:row r="23180"/>
        <x:row r="23181"/>
        <x:row r="23182"/>
        <x:row r="23183"/>
        <x:row r="23184"/>
        <x:row r="23185"/>
        <x:row r="23186"/>
        <x:row r="23187"/>
        <x:row r="23188"/>
        <x:row r="23189"/>
        <x:row r="23190"/>
        <x:row r="23191"/>
        <x:row r="23192"/>
        <x:row r="23193"/>
        <x:row r="23194"/>
        <x:row r="23195"/>
        <x:row r="23196"/>
        <x:row r="23197"/>
        <x:row r="23198"/>
        <x:row r="23199"/>
        <x:row r="23200"/>
        <x:row r="23201"/>
        <x:row r="23202"/>
        <x:row r="23203"/>
        <x:row r="23204"/>
        <x:row r="23205"/>
        <x:row r="23206"/>
        <x:row r="23207"/>
        <x:row r="23208"/>
        <x:row r="23209"/>
        <x:row r="23210"/>
        <x:row r="23211"/>
        <x:row r="23212"/>
        <x:row r="23213"/>
        <x:row r="23214"/>
        <x:row r="23215"/>
        <x:row r="23216"/>
        <x:row r="23217"/>
        <x:row r="23218"/>
        <x:row r="23219"/>
        <x:row r="23220"/>
        <x:row r="23221"/>
        <x:row r="23222"/>
        <x:row r="23223"/>
        <x:row r="23224"/>
        <x:row r="23225"/>
        <x:row r="23226"/>
        <x:row r="23227"/>
        <x:row r="23228"/>
        <x:row r="23229"/>
        <x:row r="23230"/>
        <x:row r="23231"/>
        <x:row r="23232"/>
        <x:row r="23233"/>
        <x:row r="23234"/>
        <x:row r="23235"/>
        <x:row r="23236"/>
        <x:row r="23237"/>
        <x:row r="23238"/>
        <x:row r="23239"/>
        <x:row r="23240"/>
        <x:row r="23241"/>
        <x:row r="23242"/>
        <x:row r="23243"/>
        <x:row r="23244"/>
        <x:row r="23245"/>
        <x:row r="23246"/>
        <x:row r="23247"/>
        <x:row r="23248"/>
        <x:row r="23249"/>
        <x:row r="23250"/>
        <x:row r="23251"/>
        <x:row r="23252"/>
        <x:row r="23253"/>
        <x:row r="23254"/>
        <x:row r="23255"/>
        <x:row r="23256"/>
        <x:row r="23257"/>
        <x:row r="23258"/>
        <x:row r="23259"/>
        <x:row r="23260"/>
        <x:row r="23261"/>
        <x:row r="23262"/>
        <x:row r="23263"/>
        <x:row r="23264"/>
        <x:row r="23265"/>
        <x:row r="23266"/>
        <x:row r="23267"/>
        <x:row r="23268"/>
        <x:row r="23269"/>
        <x:row r="23270"/>
        <x:row r="23271"/>
        <x:row r="23272"/>
        <x:row r="23273"/>
        <x:row r="23274"/>
        <x:row r="23275"/>
        <x:row r="23276"/>
        <x:row r="23277"/>
        <x:row r="23278"/>
        <x:row r="23279"/>
        <x:row r="23280"/>
        <x:row r="23281"/>
        <x:row r="23282"/>
        <x:row r="23283"/>
        <x:row r="23284"/>
        <x:row r="23285"/>
        <x:row r="23286"/>
        <x:row r="23287"/>
        <x:row r="23288"/>
        <x:row r="23289"/>
        <x:row r="23290"/>
        <x:row r="23291"/>
        <x:row r="23292"/>
        <x:row r="23293"/>
        <x:row r="23294"/>
        <x:row r="23295"/>
        <x:row r="23296"/>
        <x:row r="23297"/>
        <x:row r="23298"/>
        <x:row r="23299"/>
        <x:row r="23300"/>
        <x:row r="23301"/>
        <x:row r="23302"/>
        <x:row r="23303"/>
        <x:row r="23304"/>
        <x:row r="23305"/>
        <x:row r="23306"/>
        <x:row r="23307"/>
        <x:row r="23308"/>
        <x:row r="23309"/>
        <x:row r="23310"/>
        <x:row r="23311"/>
        <x:row r="23312"/>
        <x:row r="23313"/>
        <x:row r="23314"/>
        <x:row r="23315"/>
        <x:row r="23316"/>
        <x:row r="23317"/>
        <x:row r="23318"/>
        <x:row r="23319"/>
        <x:row r="23320"/>
        <x:row r="23321"/>
        <x:row r="23322"/>
        <x:row r="23323"/>
        <x:row r="23324"/>
        <x:row r="23325"/>
        <x:row r="23326"/>
        <x:row r="23327"/>
        <x:row r="23328"/>
        <x:row r="23329"/>
        <x:row r="23330"/>
        <x:row r="23331"/>
        <x:row r="23332"/>
        <x:row r="23333"/>
        <x:row r="23334"/>
        <x:row r="23335"/>
        <x:row r="23336"/>
        <x:row r="23337"/>
        <x:row r="23338"/>
        <x:row r="23339"/>
        <x:row r="23340"/>
        <x:row r="23341"/>
        <x:row r="23342"/>
        <x:row r="23343"/>
        <x:row r="23344"/>
        <x:row r="23345"/>
        <x:row r="23346"/>
        <x:row r="23347"/>
        <x:row r="23348"/>
        <x:row r="23349"/>
        <x:row r="23350"/>
        <x:row r="23351"/>
        <x:row r="23352"/>
        <x:row r="23353"/>
        <x:row r="23354"/>
        <x:row r="23355"/>
        <x:row r="23356"/>
        <x:row r="23357"/>
        <x:row r="23358"/>
        <x:row r="23359"/>
        <x:row r="23360"/>
        <x:row r="23361"/>
        <x:row r="23362"/>
        <x:row r="23363"/>
        <x:row r="23364"/>
        <x:row r="23365"/>
        <x:row r="23366"/>
        <x:row r="23367"/>
        <x:row r="23368"/>
        <x:row r="23369"/>
        <x:row r="23370"/>
        <x:row r="23371"/>
        <x:row r="23372"/>
        <x:row r="23373"/>
        <x:row r="23374"/>
        <x:row r="23375"/>
        <x:row r="23376"/>
        <x:row r="23377"/>
        <x:row r="23378"/>
        <x:row r="23379"/>
        <x:row r="23380"/>
        <x:row r="23381"/>
        <x:row r="23382"/>
        <x:row r="23383"/>
        <x:row r="23384"/>
        <x:row r="23385"/>
        <x:row r="23386"/>
        <x:row r="23387"/>
        <x:row r="23388"/>
        <x:row r="23389"/>
        <x:row r="23390"/>
        <x:row r="23391"/>
        <x:row r="23392"/>
        <x:row r="23393"/>
        <x:row r="23394"/>
        <x:row r="23395"/>
        <x:row r="23396"/>
        <x:row r="23397"/>
        <x:row r="23398"/>
        <x:row r="23399"/>
        <x:row r="23400"/>
        <x:row r="23401"/>
        <x:row r="23402"/>
        <x:row r="23403"/>
        <x:row r="23404"/>
        <x:row r="23405"/>
        <x:row r="23406"/>
        <x:row r="23407"/>
        <x:row r="23408"/>
        <x:row r="23409"/>
        <x:row r="23410"/>
        <x:row r="23411"/>
        <x:row r="23412"/>
        <x:row r="23413"/>
        <x:row r="23414"/>
        <x:row r="23415"/>
        <x:row r="23416"/>
        <x:row r="23417"/>
        <x:row r="23418"/>
        <x:row r="23419"/>
        <x:row r="23420"/>
        <x:row r="23421"/>
        <x:row r="23422"/>
        <x:row r="23423"/>
        <x:row r="23424"/>
        <x:row r="23425"/>
        <x:row r="23426"/>
        <x:row r="23427"/>
        <x:row r="23428"/>
        <x:row r="23429"/>
        <x:row r="23430"/>
        <x:row r="23431"/>
        <x:row r="23432"/>
        <x:row r="23433"/>
        <x:row r="23434"/>
        <x:row r="23435"/>
        <x:row r="23436"/>
        <x:row r="23437"/>
        <x:row r="23438"/>
        <x:row r="23439"/>
        <x:row r="23440"/>
        <x:row r="23441"/>
        <x:row r="23442"/>
        <x:row r="23443"/>
        <x:row r="23444"/>
        <x:row r="23445"/>
        <x:row r="23446"/>
        <x:row r="23447"/>
        <x:row r="23448"/>
        <x:row r="23449"/>
        <x:row r="23450"/>
        <x:row r="23451"/>
        <x:row r="23452"/>
        <x:row r="23453"/>
        <x:row r="23454"/>
        <x:row r="23455"/>
        <x:row r="23456"/>
        <x:row r="23457"/>
        <x:row r="23458"/>
        <x:row r="23459"/>
        <x:row r="23460"/>
        <x:row r="23461"/>
        <x:row r="23462"/>
        <x:row r="23463"/>
        <x:row r="23464"/>
        <x:row r="23465"/>
        <x:row r="23466"/>
        <x:row r="23467"/>
        <x:row r="23468"/>
        <x:row r="23469"/>
        <x:row r="23470"/>
        <x:row r="23471"/>
        <x:row r="23472"/>
        <x:row r="23473"/>
        <x:row r="23474"/>
        <x:row r="23475"/>
        <x:row r="23476"/>
        <x:row r="23477"/>
        <x:row r="23478"/>
        <x:row r="23479"/>
        <x:row r="23480"/>
        <x:row r="23481"/>
        <x:row r="23482"/>
        <x:row r="23483"/>
        <x:row r="23484"/>
        <x:row r="23485"/>
        <x:row r="23486"/>
        <x:row r="23487"/>
        <x:row r="23488"/>
        <x:row r="23489"/>
        <x:row r="23490"/>
        <x:row r="23491"/>
        <x:row r="23492"/>
        <x:row r="23493"/>
        <x:row r="23494"/>
        <x:row r="23495"/>
        <x:row r="23496"/>
        <x:row r="23497"/>
        <x:row r="23498"/>
        <x:row r="23499"/>
        <x:row r="23500"/>
        <x:row r="23501"/>
        <x:row r="23502"/>
        <x:row r="23503"/>
        <x:row r="23504"/>
        <x:row r="23505"/>
        <x:row r="23506"/>
        <x:row r="23507"/>
        <x:row r="23508"/>
        <x:row r="23509"/>
        <x:row r="23510"/>
        <x:row r="23511"/>
        <x:row r="23512"/>
        <x:row r="23513"/>
        <x:row r="23514"/>
        <x:row r="23515"/>
        <x:row r="23516"/>
        <x:row r="23517"/>
        <x:row r="23518"/>
        <x:row r="23519"/>
        <x:row r="23520"/>
        <x:row r="23521"/>
        <x:row r="23522"/>
        <x:row r="23523"/>
        <x:row r="23524"/>
        <x:row r="23525"/>
        <x:row r="23526"/>
        <x:row r="23527"/>
        <x:row r="23528"/>
        <x:row r="23529"/>
        <x:row r="23530"/>
        <x:row r="23531"/>
        <x:row r="23532"/>
        <x:row r="23533"/>
        <x:row r="23534"/>
        <x:row r="23535"/>
        <x:row r="23536"/>
        <x:row r="23537"/>
        <x:row r="23538"/>
        <x:row r="23539"/>
        <x:row r="23540"/>
        <x:row r="23541"/>
        <x:row r="23542"/>
        <x:row r="23543"/>
        <x:row r="23544"/>
        <x:row r="23545"/>
        <x:row r="23546"/>
        <x:row r="23547"/>
        <x:row r="23548"/>
        <x:row r="23549"/>
        <x:row r="23550"/>
        <x:row r="23551"/>
        <x:row r="23552"/>
        <x:row r="23553"/>
        <x:row r="23554"/>
        <x:row r="23555"/>
        <x:row r="23556"/>
        <x:row r="23557"/>
        <x:row r="23558"/>
        <x:row r="23559"/>
        <x:row r="23560"/>
        <x:row r="23561"/>
        <x:row r="23562"/>
        <x:row r="23563"/>
        <x:row r="23564"/>
        <x:row r="23565"/>
        <x:row r="23566"/>
        <x:row r="23567"/>
        <x:row r="23568"/>
        <x:row r="23569"/>
        <x:row r="23570"/>
        <x:row r="23571"/>
        <x:row r="23572"/>
        <x:row r="23573"/>
        <x:row r="23574"/>
        <x:row r="23575"/>
        <x:row r="23576"/>
        <x:row r="23577"/>
        <x:row r="23578"/>
        <x:row r="23579"/>
        <x:row r="23580"/>
        <x:row r="23581"/>
        <x:row r="23582"/>
        <x:row r="23583"/>
        <x:row r="23584"/>
        <x:row r="23585"/>
        <x:row r="23586"/>
        <x:row r="23587"/>
        <x:row r="23588"/>
        <x:row r="23589"/>
        <x:row r="23590"/>
        <x:row r="23591"/>
        <x:row r="23592"/>
        <x:row r="23593"/>
        <x:row r="23594"/>
        <x:row r="23595"/>
        <x:row r="23596"/>
        <x:row r="23597"/>
        <x:row r="23598"/>
        <x:row r="23599"/>
        <x:row r="23600"/>
        <x:row r="23601"/>
        <x:row r="23602"/>
        <x:row r="23603"/>
        <x:row r="23604"/>
        <x:row r="23605"/>
        <x:row r="23606"/>
        <x:row r="23607"/>
        <x:row r="23608"/>
        <x:row r="23609"/>
        <x:row r="23610"/>
        <x:row r="23611"/>
        <x:row r="23612"/>
        <x:row r="23613"/>
        <x:row r="23614"/>
        <x:row r="23615"/>
        <x:row r="23616"/>
        <x:row r="23617"/>
        <x:row r="23618"/>
        <x:row r="23619"/>
        <x:row r="23620"/>
        <x:row r="23621"/>
        <x:row r="23622"/>
        <x:row r="23623"/>
        <x:row r="23624"/>
        <x:row r="23625"/>
        <x:row r="23626"/>
        <x:row r="23627"/>
        <x:row r="23628"/>
        <x:row r="23629"/>
        <x:row r="23630"/>
        <x:row r="23631"/>
        <x:row r="23632"/>
        <x:row r="23633"/>
        <x:row r="23634"/>
        <x:row r="23635"/>
        <x:row r="23636"/>
        <x:row r="23637"/>
        <x:row r="23638"/>
        <x:row r="23639"/>
        <x:row r="23640"/>
        <x:row r="23641"/>
        <x:row r="23642"/>
        <x:row r="23643"/>
        <x:row r="23644"/>
        <x:row r="23645"/>
        <x:row r="23646"/>
        <x:row r="23647"/>
        <x:row r="23648"/>
        <x:row r="23649"/>
        <x:row r="23650"/>
        <x:row r="23651"/>
        <x:row r="23652"/>
        <x:row r="23653"/>
        <x:row r="23654"/>
        <x:row r="23655"/>
        <x:row r="23656"/>
        <x:row r="23657"/>
        <x:row r="23658"/>
        <x:row r="23659"/>
        <x:row r="23660"/>
        <x:row r="23661"/>
        <x:row r="23662"/>
        <x:row r="23663"/>
        <x:row r="23664"/>
        <x:row r="23665"/>
        <x:row r="23666"/>
        <x:row r="23667"/>
        <x:row r="23668"/>
        <x:row r="23669"/>
        <x:row r="23670"/>
        <x:row r="23671"/>
        <x:row r="23672"/>
        <x:row r="23673"/>
        <x:row r="23674"/>
        <x:row r="23675"/>
        <x:row r="23676"/>
        <x:row r="23677"/>
        <x:row r="23678"/>
        <x:row r="23679"/>
        <x:row r="23680"/>
        <x:row r="23681"/>
        <x:row r="23682"/>
        <x:row r="23683"/>
        <x:row r="23684"/>
        <x:row r="23685"/>
        <x:row r="23686"/>
        <x:row r="23687"/>
        <x:row r="23688"/>
        <x:row r="23689"/>
        <x:row r="23690"/>
        <x:row r="23691"/>
        <x:row r="23692"/>
        <x:row r="23693"/>
        <x:row r="23694"/>
        <x:row r="23695"/>
        <x:row r="23696"/>
        <x:row r="23697"/>
        <x:row r="23698"/>
        <x:row r="23699"/>
        <x:row r="23700"/>
        <x:row r="23701"/>
        <x:row r="23702"/>
        <x:row r="23703"/>
        <x:row r="23704"/>
        <x:row r="23705"/>
        <x:row r="23706"/>
        <x:row r="23707"/>
        <x:row r="23708"/>
        <x:row r="23709"/>
        <x:row r="23710"/>
        <x:row r="23711"/>
        <x:row r="23712"/>
        <x:row r="23713"/>
        <x:row r="23714"/>
        <x:row r="23715"/>
        <x:row r="23716"/>
        <x:row r="23717"/>
        <x:row r="23718"/>
        <x:row r="23719"/>
        <x:row r="23720"/>
        <x:row r="23721"/>
        <x:row r="23722"/>
        <x:row r="23723"/>
        <x:row r="23724"/>
        <x:row r="23725"/>
        <x:row r="23726"/>
        <x:row r="23727"/>
        <x:row r="23728"/>
        <x:row r="23729"/>
        <x:row r="23730"/>
        <x:row r="23731"/>
        <x:row r="23732"/>
        <x:row r="23733"/>
        <x:row r="23734"/>
        <x:row r="23735"/>
        <x:row r="23736"/>
        <x:row r="23737"/>
        <x:row r="23738"/>
        <x:row r="23739"/>
        <x:row r="23740"/>
        <x:row r="23741"/>
        <x:row r="23742"/>
        <x:row r="23743"/>
        <x:row r="23744"/>
        <x:row r="23745"/>
        <x:row r="23746"/>
        <x:row r="23747"/>
        <x:row r="23748"/>
        <x:row r="23749"/>
        <x:row r="23750"/>
        <x:row r="23751"/>
        <x:row r="23752"/>
        <x:row r="23753"/>
        <x:row r="23754"/>
        <x:row r="23755"/>
        <x:row r="23756"/>
        <x:row r="23757"/>
        <x:row r="23758"/>
        <x:row r="23759"/>
        <x:row r="23760"/>
        <x:row r="23761"/>
        <x:row r="23762"/>
        <x:row r="23763"/>
        <x:row r="23764"/>
        <x:row r="23765"/>
        <x:row r="23766"/>
        <x:row r="23767"/>
        <x:row r="23768"/>
        <x:row r="23769"/>
        <x:row r="23770"/>
        <x:row r="23771"/>
        <x:row r="23772"/>
        <x:row r="23773"/>
        <x:row r="23774"/>
        <x:row r="23775"/>
        <x:row r="23776"/>
        <x:row r="23777"/>
        <x:row r="23778"/>
        <x:row r="23779"/>
        <x:row r="23780"/>
        <x:row r="23781"/>
        <x:row r="23782"/>
        <x:row r="23783"/>
        <x:row r="23784"/>
        <x:row r="23785"/>
        <x:row r="23786"/>
        <x:row r="23787"/>
        <x:row r="23788"/>
        <x:row r="23789"/>
        <x:row r="23790"/>
        <x:row r="23791"/>
        <x:row r="23792"/>
        <x:row r="23793"/>
        <x:row r="23794"/>
        <x:row r="23795"/>
        <x:row r="23796"/>
        <x:row r="23797"/>
        <x:row r="23798"/>
        <x:row r="23799"/>
        <x:row r="23800"/>
        <x:row r="23801"/>
        <x:row r="23802"/>
        <x:row r="23803"/>
        <x:row r="23804"/>
        <x:row r="23805"/>
        <x:row r="23806"/>
        <x:row r="23807"/>
        <x:row r="23808"/>
        <x:row r="23809"/>
        <x:row r="23810"/>
        <x:row r="23811"/>
        <x:row r="23812"/>
        <x:row r="23813"/>
        <x:row r="23814"/>
        <x:row r="23815"/>
        <x:row r="23816"/>
        <x:row r="23817"/>
        <x:row r="23818"/>
        <x:row r="23819"/>
        <x:row r="23820"/>
        <x:row r="23821"/>
        <x:row r="23822"/>
        <x:row r="23823"/>
        <x:row r="23824"/>
        <x:row r="23825"/>
        <x:row r="23826"/>
        <x:row r="23827"/>
        <x:row r="23828"/>
        <x:row r="23829"/>
        <x:row r="23830"/>
        <x:row r="23831"/>
        <x:row r="23832"/>
        <x:row r="23833"/>
        <x:row r="23834"/>
        <x:row r="23835"/>
        <x:row r="23836"/>
        <x:row r="23837"/>
        <x:row r="23838"/>
        <x:row r="23839"/>
        <x:row r="23840"/>
        <x:row r="23841"/>
        <x:row r="23842"/>
        <x:row r="23843"/>
        <x:row r="23844"/>
        <x:row r="23845"/>
        <x:row r="23846"/>
        <x:row r="23847"/>
        <x:row r="23848"/>
        <x:row r="23849"/>
        <x:row r="23850"/>
        <x:row r="23851"/>
        <x:row r="23852"/>
        <x:row r="23853"/>
        <x:row r="23854"/>
        <x:row r="23855"/>
        <x:row r="23856"/>
        <x:row r="23857"/>
        <x:row r="23858"/>
        <x:row r="23859"/>
        <x:row r="23860"/>
        <x:row r="23861"/>
        <x:row r="23862"/>
        <x:row r="23863"/>
        <x:row r="23864"/>
        <x:row r="23865"/>
        <x:row r="23866"/>
        <x:row r="23867"/>
        <x:row r="23868"/>
        <x:row r="23869"/>
        <x:row r="23870"/>
        <x:row r="23871"/>
        <x:row r="23872"/>
        <x:row r="23873"/>
        <x:row r="23874"/>
        <x:row r="23875"/>
        <x:row r="23876"/>
        <x:row r="23877"/>
        <x:row r="23878"/>
        <x:row r="23879"/>
        <x:row r="23880"/>
        <x:row r="23881"/>
        <x:row r="23882"/>
        <x:row r="23883"/>
        <x:row r="23884"/>
        <x:row r="23885"/>
        <x:row r="23886"/>
        <x:row r="23887"/>
        <x:row r="23888"/>
        <x:row r="23889"/>
        <x:row r="23890"/>
        <x:row r="23891"/>
        <x:row r="23892"/>
        <x:row r="23893"/>
        <x:row r="23894"/>
        <x:row r="23895"/>
        <x:row r="23896"/>
        <x:row r="23897"/>
        <x:row r="23898"/>
        <x:row r="23899"/>
        <x:row r="23900"/>
        <x:row r="23901"/>
        <x:row r="23902"/>
        <x:row r="23903"/>
        <x:row r="23904"/>
        <x:row r="23905"/>
        <x:row r="23906"/>
        <x:row r="23907"/>
        <x:row r="23908"/>
        <x:row r="23909"/>
        <x:row r="23910"/>
        <x:row r="23911"/>
        <x:row r="23912"/>
        <x:row r="23913"/>
        <x:row r="23914"/>
        <x:row r="23915"/>
        <x:row r="23916"/>
        <x:row r="23917"/>
        <x:row r="23918"/>
        <x:row r="23919"/>
        <x:row r="23920"/>
        <x:row r="23921"/>
        <x:row r="23922"/>
        <x:row r="23923"/>
        <x:row r="23924"/>
        <x:row r="23925"/>
        <x:row r="23926"/>
        <x:row r="23927"/>
        <x:row r="23928"/>
        <x:row r="23929"/>
        <x:row r="23930"/>
        <x:row r="23931"/>
        <x:row r="23932"/>
        <x:row r="23933"/>
        <x:row r="23934"/>
        <x:row r="23935"/>
        <x:row r="23936"/>
        <x:row r="23937"/>
        <x:row r="23938"/>
        <x:row r="23939"/>
        <x:row r="23940"/>
        <x:row r="23941"/>
        <x:row r="23942"/>
        <x:row r="23943"/>
        <x:row r="23944"/>
        <x:row r="23945"/>
        <x:row r="23946"/>
        <x:row r="23947"/>
        <x:row r="23948"/>
        <x:row r="23949"/>
        <x:row r="23950"/>
        <x:row r="23951"/>
        <x:row r="23952"/>
        <x:row r="23953"/>
        <x:row r="23954"/>
        <x:row r="23955"/>
        <x:row r="23956"/>
        <x:row r="23957"/>
        <x:row r="23958"/>
        <x:row r="23959"/>
        <x:row r="23960"/>
        <x:row r="23961"/>
        <x:row r="23962"/>
        <x:row r="23963"/>
        <x:row r="23964"/>
        <x:row r="23965"/>
        <x:row r="23966"/>
        <x:row r="23967"/>
        <x:row r="23968"/>
        <x:row r="23969"/>
        <x:row r="23970"/>
        <x:row r="23971"/>
        <x:row r="23972"/>
        <x:row r="23973"/>
        <x:row r="23974"/>
        <x:row r="23975"/>
        <x:row r="23976"/>
        <x:row r="23977"/>
        <x:row r="23978"/>
        <x:row r="23979"/>
        <x:row r="23980"/>
        <x:row r="23981"/>
        <x:row r="23982"/>
        <x:row r="23983"/>
        <x:row r="23984"/>
        <x:row r="23985"/>
        <x:row r="23986"/>
        <x:row r="23987"/>
        <x:row r="23988"/>
        <x:row r="23989"/>
        <x:row r="23990"/>
        <x:row r="23991"/>
        <x:row r="23992"/>
        <x:row r="23993"/>
        <x:row r="23994"/>
        <x:row r="23995"/>
        <x:row r="23996"/>
        <x:row r="23997"/>
        <x:row r="23998"/>
        <x:row r="23999"/>
        <x:row r="24000"/>
        <x:row r="24001"/>
        <x:row r="24002"/>
        <x:row r="24003"/>
        <x:row r="24004"/>
        <x:row r="24005"/>
        <x:row r="24006"/>
        <x:row r="24007"/>
        <x:row r="24008"/>
        <x:row r="24009"/>
        <x:row r="24010"/>
        <x:row r="24011"/>
        <x:row r="24012"/>
        <x:row r="24013"/>
        <x:row r="24014"/>
        <x:row r="24015"/>
        <x:row r="24016"/>
        <x:row r="24017"/>
        <x:row r="24018"/>
        <x:row r="24019"/>
        <x:row r="24020"/>
        <x:row r="24021"/>
        <x:row r="24022"/>
        <x:row r="24023"/>
        <x:row r="24024"/>
        <x:row r="24025"/>
        <x:row r="24026"/>
        <x:row r="24027"/>
        <x:row r="24028"/>
        <x:row r="24029"/>
        <x:row r="24030"/>
        <x:row r="24031"/>
        <x:row r="24032"/>
        <x:row r="24033"/>
        <x:row r="24034"/>
        <x:row r="24035"/>
        <x:row r="24036"/>
        <x:row r="24037"/>
        <x:row r="24038"/>
        <x:row r="24039"/>
        <x:row r="24040"/>
        <x:row r="24041"/>
        <x:row r="24042"/>
        <x:row r="24043"/>
        <x:row r="24044"/>
        <x:row r="24045"/>
        <x:row r="24046"/>
        <x:row r="24047"/>
        <x:row r="24048"/>
        <x:row r="24049"/>
        <x:row r="24050"/>
        <x:row r="24051"/>
        <x:row r="24052"/>
        <x:row r="24053"/>
        <x:row r="24054"/>
        <x:row r="24055"/>
        <x:row r="24056"/>
        <x:row r="24057"/>
        <x:row r="24058"/>
        <x:row r="24059"/>
        <x:row r="24060"/>
        <x:row r="24061"/>
        <x:row r="24062"/>
        <x:row r="24063"/>
        <x:row r="24064"/>
        <x:row r="24065"/>
        <x:row r="24066"/>
        <x:row r="24067"/>
        <x:row r="24068"/>
        <x:row r="24069"/>
        <x:row r="24070"/>
        <x:row r="24071"/>
        <x:row r="24072"/>
        <x:row r="24073"/>
        <x:row r="24074"/>
        <x:row r="24075"/>
        <x:row r="24076"/>
        <x:row r="24077"/>
        <x:row r="24078"/>
        <x:row r="24079"/>
        <x:row r="24080"/>
        <x:row r="24081"/>
        <x:row r="24082"/>
        <x:row r="24083"/>
        <x:row r="24084"/>
        <x:row r="24085"/>
        <x:row r="24086"/>
        <x:row r="24087"/>
        <x:row r="24088"/>
        <x:row r="24089"/>
        <x:row r="24090"/>
        <x:row r="24091"/>
        <x:row r="24092"/>
        <x:row r="24093"/>
        <x:row r="24094"/>
        <x:row r="24095"/>
        <x:row r="24096"/>
        <x:row r="24097"/>
        <x:row r="24098"/>
        <x:row r="24099"/>
        <x:row r="24100"/>
        <x:row r="24101"/>
        <x:row r="24102"/>
        <x:row r="24103"/>
        <x:row r="24104"/>
        <x:row r="24105"/>
        <x:row r="24106"/>
        <x:row r="24107"/>
        <x:row r="24108"/>
        <x:row r="24109"/>
        <x:row r="24110"/>
        <x:row r="24111"/>
        <x:row r="24112"/>
        <x:row r="24113"/>
        <x:row r="24114"/>
        <x:row r="24115"/>
        <x:row r="24116"/>
        <x:row r="24117"/>
        <x:row r="24118"/>
        <x:row r="24119"/>
        <x:row r="24120"/>
        <x:row r="24121"/>
        <x:row r="24122"/>
        <x:row r="24123"/>
        <x:row r="24124"/>
        <x:row r="24125"/>
        <x:row r="24126"/>
        <x:row r="24127"/>
        <x:row r="24128"/>
        <x:row r="24129"/>
        <x:row r="24130"/>
        <x:row r="24131"/>
        <x:row r="24132"/>
        <x:row r="24133"/>
        <x:row r="24134"/>
        <x:row r="24135"/>
        <x:row r="24136"/>
        <x:row r="24137"/>
        <x:row r="24138"/>
        <x:row r="24139"/>
        <x:row r="24140"/>
        <x:row r="24141"/>
        <x:row r="24142"/>
        <x:row r="24143"/>
        <x:row r="24144"/>
        <x:row r="24145"/>
        <x:row r="24146"/>
        <x:row r="24147"/>
        <x:row r="24148"/>
        <x:row r="24149"/>
        <x:row r="24150"/>
        <x:row r="24151"/>
        <x:row r="24152"/>
        <x:row r="24153"/>
        <x:row r="24154"/>
        <x:row r="24155"/>
        <x:row r="24156"/>
        <x:row r="24157"/>
        <x:row r="24158"/>
        <x:row r="24159"/>
        <x:row r="24160"/>
        <x:row r="24161"/>
        <x:row r="24162"/>
        <x:row r="24163"/>
        <x:row r="24164"/>
        <x:row r="24165"/>
        <x:row r="24166"/>
        <x:row r="24167"/>
        <x:row r="24168"/>
        <x:row r="24169"/>
        <x:row r="24170"/>
        <x:row r="24171"/>
        <x:row r="24172"/>
        <x:row r="24173"/>
        <x:row r="24174"/>
        <x:row r="24175"/>
        <x:row r="24176"/>
        <x:row r="24177"/>
        <x:row r="24178"/>
        <x:row r="24179"/>
        <x:row r="24180"/>
        <x:row r="24181"/>
        <x:row r="24182"/>
        <x:row r="24183"/>
        <x:row r="24184"/>
        <x:row r="24185"/>
        <x:row r="24186"/>
        <x:row r="24187"/>
        <x:row r="24188"/>
        <x:row r="24189"/>
        <x:row r="24190"/>
        <x:row r="24191"/>
        <x:row r="24192"/>
        <x:row r="24193"/>
        <x:row r="24194"/>
        <x:row r="24195"/>
        <x:row r="24196"/>
        <x:row r="24197"/>
        <x:row r="24198"/>
        <x:row r="24199"/>
        <x:row r="24200"/>
        <x:row r="24201"/>
        <x:row r="24202"/>
        <x:row r="24203"/>
        <x:row r="24204"/>
        <x:row r="24205"/>
        <x:row r="24206"/>
        <x:row r="24207"/>
        <x:row r="24208"/>
        <x:row r="24209"/>
        <x:row r="24210"/>
        <x:row r="24211"/>
        <x:row r="24212"/>
        <x:row r="24213"/>
        <x:row r="24214"/>
        <x:row r="24215"/>
        <x:row r="24216"/>
        <x:row r="24217"/>
        <x:row r="24218"/>
        <x:row r="24219"/>
        <x:row r="24220"/>
        <x:row r="24221"/>
        <x:row r="24222"/>
        <x:row r="24223"/>
        <x:row r="24224"/>
        <x:row r="24225"/>
        <x:row r="24226"/>
        <x:row r="24227"/>
        <x:row r="24228"/>
        <x:row r="24229"/>
        <x:row r="24230"/>
        <x:row r="24231"/>
        <x:row r="24232"/>
        <x:row r="24233"/>
        <x:row r="24234"/>
        <x:row r="24235"/>
        <x:row r="24236"/>
        <x:row r="24237"/>
        <x:row r="24238"/>
        <x:row r="24239"/>
        <x:row r="24240"/>
        <x:row r="24241"/>
        <x:row r="24242"/>
        <x:row r="24243"/>
        <x:row r="24244"/>
        <x:row r="24245"/>
        <x:row r="24246"/>
        <x:row r="24247"/>
        <x:row r="24248"/>
        <x:row r="24249"/>
        <x:row r="24250"/>
        <x:row r="24251"/>
        <x:row r="24252"/>
        <x:row r="24253"/>
        <x:row r="24254"/>
        <x:row r="24255"/>
        <x:row r="24256"/>
        <x:row r="24257"/>
        <x:row r="24258"/>
        <x:row r="24259"/>
        <x:row r="24260"/>
        <x:row r="24261"/>
        <x:row r="24262"/>
        <x:row r="24263"/>
        <x:row r="24264"/>
        <x:row r="24265"/>
        <x:row r="24266"/>
        <x:row r="24267"/>
        <x:row r="24268"/>
        <x:row r="24269"/>
        <x:row r="24270"/>
        <x:row r="24271"/>
        <x:row r="24272"/>
        <x:row r="24273"/>
        <x:row r="24274"/>
        <x:row r="24275"/>
        <x:row r="24276"/>
        <x:row r="24277"/>
        <x:row r="24278"/>
        <x:row r="24279"/>
        <x:row r="24280"/>
        <x:row r="24281"/>
        <x:row r="24282"/>
        <x:row r="24283"/>
        <x:row r="24284"/>
        <x:row r="24285"/>
        <x:row r="24286"/>
        <x:row r="24287"/>
        <x:row r="24288"/>
        <x:row r="24289"/>
        <x:row r="24290"/>
        <x:row r="24291"/>
        <x:row r="24292"/>
        <x:row r="24293"/>
        <x:row r="24294"/>
        <x:row r="24295"/>
        <x:row r="24296"/>
        <x:row r="24297"/>
        <x:row r="24298"/>
        <x:row r="24299"/>
        <x:row r="24300"/>
        <x:row r="24301"/>
        <x:row r="24302"/>
        <x:row r="24303"/>
        <x:row r="24304"/>
        <x:row r="24305"/>
        <x:row r="24306"/>
        <x:row r="24307"/>
        <x:row r="24308"/>
        <x:row r="24309"/>
        <x:row r="24310"/>
        <x:row r="24311"/>
        <x:row r="24312"/>
        <x:row r="24313"/>
        <x:row r="24314"/>
        <x:row r="24315"/>
        <x:row r="24316"/>
        <x:row r="24317"/>
        <x:row r="24318"/>
        <x:row r="24319"/>
        <x:row r="24320"/>
        <x:row r="24321"/>
        <x:row r="24322"/>
        <x:row r="24323"/>
        <x:row r="24324"/>
        <x:row r="24325"/>
        <x:row r="24326"/>
        <x:row r="24327"/>
        <x:row r="24328"/>
        <x:row r="24329"/>
        <x:row r="24330"/>
        <x:row r="24331"/>
        <x:row r="24332"/>
        <x:row r="24333"/>
        <x:row r="24334"/>
        <x:row r="24335"/>
        <x:row r="24336"/>
        <x:row r="24337"/>
        <x:row r="24338"/>
        <x:row r="24339"/>
        <x:row r="24340"/>
        <x:row r="24341"/>
        <x:row r="24342"/>
        <x:row r="24343"/>
        <x:row r="24344"/>
        <x:row r="24345"/>
        <x:row r="24346"/>
        <x:row r="24347"/>
        <x:row r="24348"/>
        <x:row r="24349"/>
        <x:row r="24350"/>
        <x:row r="24351"/>
        <x:row r="24352"/>
        <x:row r="24353"/>
        <x:row r="24354"/>
        <x:row r="24355"/>
        <x:row r="24356"/>
        <x:row r="24357"/>
        <x:row r="24358"/>
        <x:row r="24359"/>
        <x:row r="24360"/>
        <x:row r="24361"/>
        <x:row r="24362"/>
        <x:row r="24363"/>
        <x:row r="24364"/>
        <x:row r="24365"/>
        <x:row r="24366"/>
        <x:row r="24367"/>
        <x:row r="24368"/>
        <x:row r="24369"/>
        <x:row r="24370"/>
        <x:row r="24371"/>
        <x:row r="24372"/>
        <x:row r="24373"/>
        <x:row r="24374"/>
        <x:row r="24375"/>
        <x:row r="24376"/>
        <x:row r="24377"/>
        <x:row r="24378"/>
        <x:row r="24379"/>
        <x:row r="24380"/>
        <x:row r="24381"/>
        <x:row r="24382"/>
        <x:row r="24383"/>
        <x:row r="24384"/>
        <x:row r="24385"/>
        <x:row r="24386"/>
        <x:row r="24387"/>
        <x:row r="24388"/>
        <x:row r="24389"/>
        <x:row r="24390"/>
        <x:row r="24391"/>
        <x:row r="24392"/>
        <x:row r="24393"/>
        <x:row r="24394"/>
        <x:row r="24395"/>
        <x:row r="24396"/>
        <x:row r="24397"/>
        <x:row r="24398"/>
        <x:row r="24399"/>
        <x:row r="24400"/>
        <x:row r="24401"/>
        <x:row r="24402"/>
        <x:row r="24403"/>
        <x:row r="24404"/>
        <x:row r="24405"/>
        <x:row r="24406"/>
        <x:row r="24407"/>
        <x:row r="24408"/>
        <x:row r="24409"/>
        <x:row r="24410"/>
        <x:row r="24411"/>
        <x:row r="24412"/>
        <x:row r="24413"/>
        <x:row r="24414"/>
        <x:row r="24415"/>
        <x:row r="24416"/>
        <x:row r="24417"/>
        <x:row r="24418"/>
        <x:row r="24419"/>
        <x:row r="24420"/>
        <x:row r="24421"/>
        <x:row r="24422"/>
        <x:row r="24423"/>
        <x:row r="24424"/>
        <x:row r="24425"/>
        <x:row r="24426"/>
        <x:row r="24427"/>
        <x:row r="24428"/>
        <x:row r="24429"/>
        <x:row r="24430"/>
        <x:row r="24431"/>
        <x:row r="24432"/>
        <x:row r="24433"/>
        <x:row r="24434"/>
        <x:row r="24435"/>
        <x:row r="24436"/>
        <x:row r="24437"/>
        <x:row r="24438"/>
        <x:row r="24439"/>
        <x:row r="24440"/>
        <x:row r="24441"/>
        <x:row r="24442"/>
        <x:row r="24443"/>
        <x:row r="24444"/>
        <x:row r="24445"/>
        <x:row r="24446"/>
        <x:row r="24447"/>
        <x:row r="24448"/>
        <x:row r="24449"/>
        <x:row r="24450"/>
        <x:row r="24451"/>
        <x:row r="24452"/>
        <x:row r="24453"/>
        <x:row r="24454"/>
        <x:row r="24455"/>
        <x:row r="24456"/>
        <x:row r="24457"/>
        <x:row r="24458"/>
        <x:row r="24459"/>
        <x:row r="24460"/>
        <x:row r="24461"/>
        <x:row r="24462"/>
        <x:row r="24463"/>
        <x:row r="24464"/>
        <x:row r="24465"/>
        <x:row r="24466"/>
        <x:row r="24467"/>
        <x:row r="24468"/>
        <x:row r="24469"/>
        <x:row r="24470"/>
        <x:row r="24471"/>
        <x:row r="24472"/>
        <x:row r="24473"/>
        <x:row r="24474"/>
        <x:row r="24475"/>
        <x:row r="24476"/>
        <x:row r="24477"/>
        <x:row r="24478"/>
        <x:row r="24479"/>
        <x:row r="24480"/>
        <x:row r="24481"/>
        <x:row r="24482"/>
        <x:row r="24483"/>
        <x:row r="24484"/>
        <x:row r="24485"/>
        <x:row r="24486"/>
        <x:row r="24487"/>
        <x:row r="24488"/>
        <x:row r="24489"/>
        <x:row r="24490"/>
        <x:row r="24491"/>
        <x:row r="24492"/>
        <x:row r="24493"/>
        <x:row r="24494"/>
        <x:row r="24495"/>
        <x:row r="24496"/>
        <x:row r="24497"/>
        <x:row r="24498"/>
        <x:row r="24499"/>
        <x:row r="24500"/>
        <x:row r="24501"/>
        <x:row r="24502"/>
        <x:row r="24503"/>
        <x:row r="24504"/>
        <x:row r="24505"/>
        <x:row r="24506"/>
        <x:row r="24507"/>
        <x:row r="24508"/>
        <x:row r="24509"/>
        <x:row r="24510"/>
        <x:row r="24511"/>
        <x:row r="24512"/>
        <x:row r="24513"/>
        <x:row r="24514"/>
        <x:row r="24515"/>
        <x:row r="24516"/>
        <x:row r="24517"/>
        <x:row r="24518"/>
        <x:row r="24519"/>
        <x:row r="24520"/>
        <x:row r="24521"/>
        <x:row r="24522"/>
        <x:row r="24523"/>
        <x:row r="24524"/>
        <x:row r="24525"/>
        <x:row r="24526"/>
        <x:row r="24527"/>
        <x:row r="24528"/>
        <x:row r="24529"/>
        <x:row r="24530"/>
        <x:row r="24531"/>
        <x:row r="24532"/>
        <x:row r="24533"/>
        <x:row r="24534"/>
        <x:row r="24535"/>
        <x:row r="24536"/>
        <x:row r="24537"/>
        <x:row r="24538"/>
        <x:row r="24539"/>
        <x:row r="24540"/>
        <x:row r="24541"/>
        <x:row r="24542"/>
        <x:row r="24543"/>
        <x:row r="24544"/>
        <x:row r="24545"/>
        <x:row r="24546"/>
        <x:row r="24547"/>
        <x:row r="24548"/>
        <x:row r="24549"/>
        <x:row r="24550"/>
        <x:row r="24551"/>
        <x:row r="24552"/>
        <x:row r="24553"/>
        <x:row r="24554"/>
        <x:row r="24555"/>
        <x:row r="24556"/>
        <x:row r="24557"/>
        <x:row r="24558"/>
        <x:row r="24559"/>
        <x:row r="24560"/>
        <x:row r="24561"/>
        <x:row r="24562"/>
        <x:row r="24563"/>
        <x:row r="24564"/>
        <x:row r="24565"/>
        <x:row r="24566"/>
        <x:row r="24567"/>
        <x:row r="24568"/>
        <x:row r="24569"/>
        <x:row r="24570"/>
        <x:row r="24571"/>
        <x:row r="24572"/>
        <x:row r="24573"/>
        <x:row r="24574"/>
        <x:row r="24575"/>
        <x:row r="24576"/>
        <x:row r="24577"/>
        <x:row r="24578"/>
        <x:row r="24579"/>
        <x:row r="24580"/>
        <x:row r="24581"/>
        <x:row r="24582"/>
        <x:row r="24583"/>
        <x:row r="24584"/>
        <x:row r="24585"/>
        <x:row r="24586"/>
        <x:row r="24587"/>
        <x:row r="24588"/>
        <x:row r="24589"/>
        <x:row r="24590"/>
        <x:row r="24591"/>
        <x:row r="24592"/>
        <x:row r="24593"/>
        <x:row r="24594"/>
        <x:row r="24595"/>
        <x:row r="24596"/>
        <x:row r="24597"/>
        <x:row r="24598"/>
        <x:row r="24599"/>
        <x:row r="24600"/>
        <x:row r="24601"/>
        <x:row r="24602"/>
        <x:row r="24603"/>
        <x:row r="24604"/>
        <x:row r="24605"/>
        <x:row r="24606"/>
        <x:row r="24607"/>
        <x:row r="24608"/>
        <x:row r="24609"/>
        <x:row r="24610"/>
        <x:row r="24611"/>
        <x:row r="24612"/>
        <x:row r="24613"/>
        <x:row r="24614"/>
        <x:row r="24615"/>
        <x:row r="24616"/>
        <x:row r="24617"/>
        <x:row r="24618"/>
        <x:row r="24619"/>
        <x:row r="24620"/>
        <x:row r="24621"/>
        <x:row r="24622"/>
        <x:row r="24623"/>
        <x:row r="24624"/>
        <x:row r="24625"/>
        <x:row r="24626"/>
        <x:row r="24627"/>
        <x:row r="24628"/>
        <x:row r="24629"/>
        <x:row r="24630"/>
        <x:row r="24631"/>
        <x:row r="24632"/>
        <x:row r="24633"/>
        <x:row r="24634"/>
        <x:row r="24635"/>
        <x:row r="24636"/>
        <x:row r="24637"/>
        <x:row r="24638"/>
        <x:row r="24639"/>
        <x:row r="24640"/>
        <x:row r="24641"/>
        <x:row r="24642"/>
        <x:row r="24643"/>
        <x:row r="24644"/>
        <x:row r="24645"/>
        <x:row r="24646"/>
        <x:row r="24647"/>
        <x:row r="24648"/>
        <x:row r="24649"/>
        <x:row r="24650"/>
        <x:row r="24651"/>
        <x:row r="24652"/>
        <x:row r="24653"/>
        <x:row r="24654"/>
        <x:row r="24655"/>
        <x:row r="24656"/>
        <x:row r="24657"/>
        <x:row r="24658"/>
        <x:row r="24659"/>
        <x:row r="24660"/>
        <x:row r="24661"/>
        <x:row r="24662"/>
        <x:row r="24663"/>
        <x:row r="24664"/>
        <x:row r="24665"/>
        <x:row r="24666"/>
        <x:row r="24667"/>
        <x:row r="24668"/>
        <x:row r="24669"/>
        <x:row r="24670"/>
        <x:row r="24671"/>
        <x:row r="24672"/>
        <x:row r="24673"/>
        <x:row r="24674"/>
        <x:row r="24675"/>
        <x:row r="24676"/>
        <x:row r="24677"/>
        <x:row r="24678"/>
        <x:row r="24679"/>
        <x:row r="24680"/>
        <x:row r="24681"/>
        <x:row r="24682"/>
        <x:row r="24683"/>
        <x:row r="24684"/>
        <x:row r="24685"/>
        <x:row r="24686"/>
        <x:row r="24687"/>
        <x:row r="24688"/>
        <x:row r="24689"/>
        <x:row r="24690"/>
        <x:row r="24691"/>
        <x:row r="24692"/>
        <x:row r="24693"/>
        <x:row r="24694"/>
        <x:row r="24695"/>
        <x:row r="24696"/>
        <x:row r="24697"/>
        <x:row r="24698"/>
        <x:row r="24699"/>
        <x:row r="24700"/>
        <x:row r="24701"/>
        <x:row r="24702"/>
        <x:row r="24703"/>
        <x:row r="24704"/>
        <x:row r="24705"/>
        <x:row r="24706"/>
        <x:row r="24707"/>
        <x:row r="24708"/>
        <x:row r="24709"/>
        <x:row r="24710"/>
        <x:row r="24711"/>
        <x:row r="24712"/>
        <x:row r="24713"/>
        <x:row r="24714"/>
        <x:row r="24715"/>
        <x:row r="24716"/>
        <x:row r="24717"/>
        <x:row r="24718"/>
        <x:row r="24719"/>
        <x:row r="24720"/>
        <x:row r="24721"/>
        <x:row r="24722"/>
        <x:row r="24723"/>
        <x:row r="24724"/>
        <x:row r="24725"/>
        <x:row r="24726"/>
        <x:row r="24727"/>
        <x:row r="24728"/>
        <x:row r="24729"/>
        <x:row r="24730"/>
        <x:row r="24731"/>
        <x:row r="24732"/>
        <x:row r="24733"/>
        <x:row r="24734"/>
        <x:row r="24735"/>
        <x:row r="24736"/>
        <x:row r="24737"/>
        <x:row r="24738"/>
        <x:row r="24739"/>
        <x:row r="24740"/>
        <x:row r="24741"/>
        <x:row r="24742"/>
        <x:row r="24743"/>
        <x:row r="24744"/>
        <x:row r="24745"/>
        <x:row r="24746"/>
        <x:row r="24747"/>
        <x:row r="24748"/>
        <x:row r="24749"/>
        <x:row r="24750"/>
        <x:row r="24751"/>
        <x:row r="24752"/>
        <x:row r="24753"/>
        <x:row r="24754"/>
        <x:row r="24755"/>
        <x:row r="24756"/>
        <x:row r="24757"/>
        <x:row r="24758"/>
        <x:row r="24759"/>
        <x:row r="24760"/>
        <x:row r="24761"/>
        <x:row r="24762"/>
        <x:row r="24763"/>
        <x:row r="24764"/>
        <x:row r="24765"/>
        <x:row r="24766"/>
        <x:row r="24767"/>
        <x:row r="24768"/>
        <x:row r="24769"/>
        <x:row r="24770"/>
        <x:row r="24771"/>
        <x:row r="24772"/>
        <x:row r="24773"/>
        <x:row r="24774"/>
        <x:row r="24775"/>
        <x:row r="24776"/>
        <x:row r="24777"/>
        <x:row r="24778"/>
        <x:row r="24779"/>
        <x:row r="24780"/>
        <x:row r="24781"/>
        <x:row r="24782"/>
        <x:row r="24783"/>
        <x:row r="24784"/>
        <x:row r="24785"/>
        <x:row r="24786"/>
        <x:row r="24787"/>
        <x:row r="24788"/>
        <x:row r="24789"/>
        <x:row r="24790"/>
        <x:row r="24791"/>
        <x:row r="24792"/>
        <x:row r="24793"/>
        <x:row r="24794"/>
        <x:row r="24795"/>
        <x:row r="24796"/>
        <x:row r="24797"/>
        <x:row r="24798"/>
        <x:row r="24799"/>
        <x:row r="24800"/>
        <x:row r="24801"/>
        <x:row r="24802"/>
        <x:row r="24803"/>
        <x:row r="24804"/>
        <x:row r="24805"/>
        <x:row r="24806"/>
        <x:row r="24807"/>
        <x:row r="24808"/>
        <x:row r="24809"/>
        <x:row r="24810"/>
        <x:row r="24811"/>
        <x:row r="24812"/>
        <x:row r="24813"/>
        <x:row r="24814"/>
        <x:row r="24815"/>
        <x:row r="24816"/>
        <x:row r="24817"/>
        <x:row r="24818"/>
        <x:row r="24819"/>
        <x:row r="24820"/>
        <x:row r="24821"/>
        <x:row r="24822"/>
        <x:row r="24823"/>
        <x:row r="24824"/>
        <x:row r="24825"/>
        <x:row r="24826"/>
        <x:row r="24827"/>
        <x:row r="24828"/>
        <x:row r="24829"/>
        <x:row r="24830"/>
        <x:row r="24831"/>
        <x:row r="24832"/>
        <x:row r="24833"/>
        <x:row r="24834"/>
        <x:row r="24835"/>
        <x:row r="24836"/>
        <x:row r="24837"/>
        <x:row r="24838"/>
        <x:row r="24839"/>
        <x:row r="24840"/>
        <x:row r="24841"/>
        <x:row r="24842"/>
        <x:row r="24843"/>
        <x:row r="24844"/>
        <x:row r="24845"/>
        <x:row r="24846"/>
        <x:row r="24847"/>
        <x:row r="24848"/>
        <x:row r="24849"/>
        <x:row r="24850"/>
        <x:row r="24851"/>
        <x:row r="24852"/>
        <x:row r="24853"/>
        <x:row r="24854"/>
        <x:row r="24855"/>
        <x:row r="24856"/>
        <x:row r="24857"/>
        <x:row r="24858"/>
        <x:row r="24859"/>
        <x:row r="24860"/>
        <x:row r="24861"/>
        <x:row r="24862"/>
        <x:row r="24863"/>
        <x:row r="24864"/>
        <x:row r="24865"/>
        <x:row r="24866"/>
        <x:row r="24867"/>
        <x:row r="24868"/>
        <x:row r="24869"/>
        <x:row r="24870"/>
        <x:row r="24871"/>
        <x:row r="24872"/>
        <x:row r="24873"/>
        <x:row r="24874"/>
        <x:row r="24875"/>
        <x:row r="24876"/>
        <x:row r="24877"/>
        <x:row r="24878"/>
        <x:row r="24879"/>
        <x:row r="24880"/>
        <x:row r="24881"/>
        <x:row r="24882"/>
        <x:row r="24883"/>
        <x:row r="24884"/>
        <x:row r="24885"/>
        <x:row r="24886"/>
        <x:row r="24887"/>
        <x:row r="24888"/>
        <x:row r="24889"/>
        <x:row r="24890"/>
        <x:row r="24891"/>
        <x:row r="24892"/>
        <x:row r="24893"/>
        <x:row r="24894"/>
        <x:row r="24895"/>
        <x:row r="24896"/>
        <x:row r="24897"/>
        <x:row r="24898"/>
        <x:row r="24899"/>
        <x:row r="24900"/>
        <x:row r="24901"/>
        <x:row r="24902"/>
        <x:row r="24903"/>
        <x:row r="24904"/>
        <x:row r="24905"/>
        <x:row r="24906"/>
        <x:row r="24907"/>
        <x:row r="24908"/>
        <x:row r="24909"/>
        <x:row r="24910"/>
        <x:row r="24911"/>
        <x:row r="24912"/>
        <x:row r="24913"/>
        <x:row r="24914"/>
        <x:row r="24915"/>
        <x:row r="24916"/>
        <x:row r="24917"/>
        <x:row r="24918"/>
        <x:row r="24919"/>
        <x:row r="24920"/>
        <x:row r="24921"/>
        <x:row r="24922"/>
        <x:row r="24923"/>
        <x:row r="24924"/>
        <x:row r="24925"/>
        <x:row r="24926"/>
        <x:row r="24927"/>
        <x:row r="24928"/>
        <x:row r="24929"/>
        <x:row r="24930"/>
        <x:row r="24931"/>
        <x:row r="24932"/>
        <x:row r="24933"/>
        <x:row r="24934"/>
        <x:row r="24935"/>
        <x:row r="24936"/>
        <x:row r="24937"/>
        <x:row r="24938"/>
        <x:row r="24939"/>
        <x:row r="24940"/>
        <x:row r="24941"/>
        <x:row r="24942"/>
        <x:row r="24943"/>
        <x:row r="24944"/>
        <x:row r="24945"/>
        <x:row r="24946"/>
        <x:row r="24947"/>
        <x:row r="24948"/>
        <x:row r="24949"/>
        <x:row r="24950"/>
        <x:row r="24951"/>
        <x:row r="24952"/>
        <x:row r="24953"/>
        <x:row r="24954"/>
        <x:row r="24955"/>
        <x:row r="24956"/>
        <x:row r="24957"/>
        <x:row r="24958"/>
        <x:row r="24959"/>
        <x:row r="24960"/>
        <x:row r="24961"/>
        <x:row r="24962"/>
        <x:row r="24963"/>
        <x:row r="24964"/>
        <x:row r="24965"/>
        <x:row r="24966"/>
        <x:row r="24967"/>
        <x:row r="24968"/>
        <x:row r="24969"/>
        <x:row r="24970"/>
        <x:row r="24971"/>
        <x:row r="24972"/>
        <x:row r="24973"/>
        <x:row r="24974"/>
        <x:row r="24975"/>
        <x:row r="24976"/>
        <x:row r="24977"/>
        <x:row r="24978"/>
        <x:row r="24979"/>
        <x:row r="24980"/>
        <x:row r="24981"/>
        <x:row r="24982"/>
        <x:row r="24983"/>
        <x:row r="24984"/>
        <x:row r="24985"/>
        <x:row r="24986"/>
        <x:row r="24987"/>
        <x:row r="24988"/>
        <x:row r="24989"/>
        <x:row r="24990"/>
        <x:row r="24991"/>
        <x:row r="24992"/>
        <x:row r="24993"/>
        <x:row r="24994"/>
        <x:row r="24995"/>
        <x:row r="24996"/>
        <x:row r="24997"/>
        <x:row r="24998"/>
        <x:row r="24999"/>
        <x:row r="25000"/>
        <x:row r="25001"/>
        <x:row r="25002"/>
        <x:row r="25003"/>
        <x:row r="25004"/>
        <x:row r="25005"/>
        <x:row r="25006"/>
        <x:row r="25007"/>
        <x:row r="25008"/>
        <x:row r="25009"/>
        <x:row r="25010"/>
        <x:row r="25011"/>
        <x:row r="25012"/>
        <x:row r="25013"/>
        <x:row r="25014"/>
        <x:row r="25015"/>
        <x:row r="25016"/>
        <x:row r="25017"/>
        <x:row r="25018"/>
        <x:row r="25019"/>
        <x:row r="25020"/>
        <x:row r="25021"/>
        <x:row r="25022"/>
        <x:row r="25023"/>
        <x:row r="25024"/>
        <x:row r="25025"/>
        <x:row r="25026"/>
        <x:row r="25027"/>
        <x:row r="25028"/>
        <x:row r="25029"/>
        <x:row r="25030"/>
        <x:row r="25031"/>
        <x:row r="25032"/>
        <x:row r="25033"/>
        <x:row r="25034"/>
        <x:row r="25035"/>
        <x:row r="25036"/>
        <x:row r="25037"/>
        <x:row r="25038"/>
        <x:row r="25039"/>
        <x:row r="25040"/>
        <x:row r="25041"/>
        <x:row r="25042"/>
        <x:row r="25043"/>
        <x:row r="25044"/>
        <x:row r="25045"/>
        <x:row r="25046"/>
        <x:row r="25047"/>
        <x:row r="25048"/>
        <x:row r="25049"/>
        <x:row r="25050"/>
        <x:row r="25051"/>
        <x:row r="25052"/>
        <x:row r="25053"/>
        <x:row r="25054"/>
        <x:row r="25055"/>
        <x:row r="25056"/>
        <x:row r="25057"/>
        <x:row r="25058"/>
        <x:row r="25059"/>
        <x:row r="25060"/>
        <x:row r="25061"/>
        <x:row r="25062"/>
        <x:row r="25063"/>
        <x:row r="25064"/>
        <x:row r="25065"/>
        <x:row r="25066"/>
        <x:row r="25067"/>
        <x:row r="25068"/>
        <x:row r="25069"/>
        <x:row r="25070"/>
        <x:row r="25071"/>
        <x:row r="25072"/>
        <x:row r="25073"/>
        <x:row r="25074"/>
        <x:row r="25075"/>
        <x:row r="25076"/>
        <x:row r="25077"/>
        <x:row r="25078"/>
        <x:row r="25079"/>
        <x:row r="25080"/>
        <x:row r="25081"/>
        <x:row r="25082"/>
        <x:row r="25083"/>
        <x:row r="25084"/>
        <x:row r="25085"/>
        <x:row r="25086"/>
        <x:row r="25087"/>
        <x:row r="25088"/>
        <x:row r="25089"/>
        <x:row r="25090"/>
        <x:row r="25091"/>
        <x:row r="25092"/>
        <x:row r="25093"/>
        <x:row r="25094"/>
        <x:row r="25095"/>
        <x:row r="25096"/>
        <x:row r="25097"/>
        <x:row r="25098"/>
        <x:row r="25099"/>
        <x:row r="25100"/>
        <x:row r="25101"/>
        <x:row r="25102"/>
        <x:row r="25103"/>
        <x:row r="25104"/>
        <x:row r="25105"/>
        <x:row r="25106"/>
        <x:row r="25107"/>
        <x:row r="25108"/>
        <x:row r="25109"/>
        <x:row r="25110"/>
        <x:row r="25111"/>
        <x:row r="25112"/>
        <x:row r="25113"/>
        <x:row r="25114"/>
        <x:row r="25115"/>
        <x:row r="25116"/>
        <x:row r="25117"/>
        <x:row r="25118"/>
        <x:row r="25119"/>
        <x:row r="25120"/>
        <x:row r="25121"/>
        <x:row r="25122"/>
        <x:row r="25123"/>
        <x:row r="25124"/>
        <x:row r="25125"/>
        <x:row r="25126"/>
        <x:row r="25127"/>
        <x:row r="25128"/>
        <x:row r="25129"/>
        <x:row r="25130"/>
        <x:row r="25131"/>
        <x:row r="25132"/>
        <x:row r="25133"/>
        <x:row r="25134"/>
        <x:row r="25135"/>
        <x:row r="25136"/>
        <x:row r="25137"/>
        <x:row r="25138"/>
        <x:row r="25139"/>
        <x:row r="25140"/>
        <x:row r="25141"/>
        <x:row r="25142"/>
        <x:row r="25143"/>
        <x:row r="25144"/>
        <x:row r="25145"/>
        <x:row r="25146"/>
        <x:row r="25147"/>
        <x:row r="25148"/>
        <x:row r="25149"/>
        <x:row r="25150"/>
        <x:row r="25151"/>
        <x:row r="25152"/>
        <x:row r="25153"/>
        <x:row r="25154"/>
        <x:row r="25155"/>
        <x:row r="25156"/>
        <x:row r="25157"/>
        <x:row r="25158"/>
        <x:row r="25159"/>
        <x:row r="25160"/>
        <x:row r="25161"/>
        <x:row r="25162"/>
        <x:row r="25163"/>
        <x:row r="25164"/>
        <x:row r="25165"/>
        <x:row r="25166"/>
        <x:row r="25167"/>
        <x:row r="25168"/>
        <x:row r="25169"/>
        <x:row r="25170"/>
        <x:row r="25171"/>
        <x:row r="25172"/>
        <x:row r="25173"/>
        <x:row r="25174"/>
        <x:row r="25175"/>
        <x:row r="25176"/>
        <x:row r="25177"/>
        <x:row r="25178"/>
        <x:row r="25179"/>
        <x:row r="25180"/>
        <x:row r="25181"/>
        <x:row r="25182"/>
        <x:row r="25183"/>
        <x:row r="25184"/>
        <x:row r="25185"/>
        <x:row r="25186"/>
        <x:row r="25187"/>
        <x:row r="25188"/>
        <x:row r="25189"/>
        <x:row r="25190"/>
        <x:row r="25191"/>
        <x:row r="25192"/>
        <x:row r="25193"/>
        <x:row r="25194"/>
        <x:row r="25195"/>
        <x:row r="25196"/>
        <x:row r="25197"/>
        <x:row r="25198"/>
        <x:row r="25199"/>
        <x:row r="25200"/>
        <x:row r="25201"/>
        <x:row r="25202"/>
        <x:row r="25203"/>
        <x:row r="25204"/>
        <x:row r="25205"/>
        <x:row r="25206"/>
        <x:row r="25207"/>
        <x:row r="25208"/>
        <x:row r="25209"/>
        <x:row r="25210"/>
        <x:row r="25211"/>
        <x:row r="25212"/>
        <x:row r="25213"/>
        <x:row r="25214"/>
        <x:row r="25215"/>
        <x:row r="25216"/>
        <x:row r="25217"/>
        <x:row r="25218"/>
        <x:row r="25219"/>
        <x:row r="25220"/>
        <x:row r="25221"/>
        <x:row r="25222"/>
        <x:row r="25223"/>
        <x:row r="25224"/>
        <x:row r="25225"/>
        <x:row r="25226"/>
        <x:row r="25227"/>
        <x:row r="25228"/>
        <x:row r="25229"/>
        <x:row r="25230"/>
        <x:row r="25231"/>
        <x:row r="25232"/>
        <x:row r="25233"/>
        <x:row r="25234"/>
        <x:row r="25235"/>
        <x:row r="25236"/>
        <x:row r="25237"/>
        <x:row r="25238"/>
        <x:row r="25239"/>
        <x:row r="25240"/>
        <x:row r="25241"/>
        <x:row r="25242"/>
        <x:row r="25243"/>
        <x:row r="25244"/>
        <x:row r="25245"/>
        <x:row r="25246"/>
        <x:row r="25247"/>
        <x:row r="25248"/>
        <x:row r="25249"/>
        <x:row r="25250"/>
        <x:row r="25251"/>
        <x:row r="25252"/>
        <x:row r="25253"/>
        <x:row r="25254"/>
        <x:row r="25255"/>
        <x:row r="25256"/>
        <x:row r="25257"/>
        <x:row r="25258"/>
        <x:row r="25259"/>
        <x:row r="25260"/>
        <x:row r="25261"/>
        <x:row r="25262"/>
        <x:row r="25263"/>
        <x:row r="25264"/>
        <x:row r="25265"/>
        <x:row r="25266"/>
        <x:row r="25267"/>
        <x:row r="25268"/>
        <x:row r="25269"/>
        <x:row r="25270"/>
        <x:row r="25271"/>
        <x:row r="25272"/>
        <x:row r="25273"/>
        <x:row r="25274"/>
        <x:row r="25275"/>
        <x:row r="25276"/>
        <x:row r="25277"/>
        <x:row r="25278"/>
        <x:row r="25279"/>
        <x:row r="25280"/>
        <x:row r="25281"/>
        <x:row r="25282"/>
        <x:row r="25283"/>
        <x:row r="25284"/>
        <x:row r="25285"/>
        <x:row r="25286"/>
        <x:row r="25287"/>
        <x:row r="25288"/>
        <x:row r="25289"/>
        <x:row r="25290"/>
        <x:row r="25291"/>
        <x:row r="25292"/>
        <x:row r="25293"/>
        <x:row r="25294"/>
        <x:row r="25295"/>
        <x:row r="25296"/>
        <x:row r="25297"/>
        <x:row r="25298"/>
        <x:row r="25299"/>
        <x:row r="25300"/>
        <x:row r="25301"/>
        <x:row r="25302"/>
        <x:row r="25303"/>
        <x:row r="25304"/>
        <x:row r="25305"/>
        <x:row r="25306"/>
        <x:row r="25307"/>
        <x:row r="25308"/>
        <x:row r="25309"/>
        <x:row r="25310"/>
        <x:row r="25311"/>
        <x:row r="25312"/>
        <x:row r="25313"/>
        <x:row r="25314"/>
        <x:row r="25315"/>
        <x:row r="25316"/>
        <x:row r="25317"/>
        <x:row r="25318"/>
        <x:row r="25319"/>
        <x:row r="25320"/>
        <x:row r="25321"/>
        <x:row r="25322"/>
        <x:row r="25323"/>
        <x:row r="25324"/>
        <x:row r="25325"/>
        <x:row r="25326"/>
        <x:row r="25327"/>
        <x:row r="25328"/>
        <x:row r="25329"/>
        <x:row r="25330"/>
        <x:row r="25331"/>
        <x:row r="25332"/>
        <x:row r="25333"/>
        <x:row r="25334"/>
        <x:row r="25335"/>
        <x:row r="25336"/>
        <x:row r="25337"/>
        <x:row r="25338"/>
        <x:row r="25339"/>
        <x:row r="25340"/>
        <x:row r="25341"/>
        <x:row r="25342"/>
        <x:row r="25343"/>
        <x:row r="25344"/>
        <x:row r="25345"/>
        <x:row r="25346"/>
        <x:row r="25347"/>
        <x:row r="25348"/>
        <x:row r="25349"/>
        <x:row r="25350"/>
        <x:row r="25351"/>
        <x:row r="25352"/>
        <x:row r="25353"/>
        <x:row r="25354"/>
        <x:row r="25355"/>
        <x:row r="25356"/>
        <x:row r="25357"/>
        <x:row r="25358"/>
        <x:row r="25359"/>
        <x:row r="25360"/>
        <x:row r="25361"/>
        <x:row r="25362"/>
        <x:row r="25363"/>
        <x:row r="25364"/>
        <x:row r="25365"/>
        <x:row r="25366"/>
        <x:row r="25367"/>
        <x:row r="25368"/>
        <x:row r="25369"/>
        <x:row r="25370"/>
        <x:row r="25371"/>
        <x:row r="25372"/>
        <x:row r="25373"/>
        <x:row r="25374"/>
        <x:row r="25375"/>
        <x:row r="25376"/>
        <x:row r="25377"/>
        <x:row r="25378"/>
        <x:row r="25379"/>
        <x:row r="25380"/>
        <x:row r="25381"/>
        <x:row r="25382"/>
        <x:row r="25383"/>
        <x:row r="25384"/>
        <x:row r="25385"/>
        <x:row r="25386"/>
        <x:row r="25387"/>
        <x:row r="25388"/>
        <x:row r="25389"/>
        <x:row r="25390"/>
        <x:row r="25391"/>
        <x:row r="25392"/>
        <x:row r="25393"/>
        <x:row r="25394"/>
        <x:row r="25395"/>
        <x:row r="25396"/>
        <x:row r="25397"/>
        <x:row r="25398"/>
        <x:row r="25399"/>
        <x:row r="25400"/>
        <x:row r="25401"/>
        <x:row r="25402"/>
        <x:row r="25403"/>
        <x:row r="25404"/>
        <x:row r="25405"/>
        <x:row r="25406"/>
        <x:row r="25407"/>
        <x:row r="25408"/>
        <x:row r="25409"/>
        <x:row r="25410"/>
        <x:row r="25411"/>
        <x:row r="25412"/>
        <x:row r="25413"/>
        <x:row r="25414"/>
        <x:row r="25415"/>
        <x:row r="25416"/>
        <x:row r="25417"/>
        <x:row r="25418"/>
        <x:row r="25419"/>
        <x:row r="25420"/>
        <x:row r="25421"/>
        <x:row r="25422"/>
        <x:row r="25423"/>
        <x:row r="25424"/>
        <x:row r="25425"/>
        <x:row r="25426"/>
        <x:row r="25427"/>
        <x:row r="25428"/>
        <x:row r="25429"/>
        <x:row r="25430"/>
        <x:row r="25431"/>
        <x:row r="25432"/>
        <x:row r="25433"/>
        <x:row r="25434"/>
        <x:row r="25435"/>
        <x:row r="25436"/>
        <x:row r="25437"/>
        <x:row r="25438"/>
        <x:row r="25439"/>
        <x:row r="25440"/>
        <x:row r="25441"/>
        <x:row r="25442"/>
        <x:row r="25443"/>
        <x:row r="25444"/>
        <x:row r="25445"/>
        <x:row r="25446"/>
        <x:row r="25447"/>
        <x:row r="25448"/>
        <x:row r="25449"/>
        <x:row r="25450"/>
        <x:row r="25451"/>
        <x:row r="25452"/>
        <x:row r="25453"/>
        <x:row r="25454"/>
        <x:row r="25455"/>
        <x:row r="25456"/>
        <x:row r="25457"/>
        <x:row r="25458"/>
        <x:row r="25459"/>
        <x:row r="25460"/>
        <x:row r="25461"/>
        <x:row r="25462"/>
        <x:row r="25463"/>
        <x:row r="25464"/>
        <x:row r="25465"/>
        <x:row r="25466"/>
        <x:row r="25467"/>
        <x:row r="25468"/>
        <x:row r="25469"/>
        <x:row r="25470"/>
        <x:row r="25471"/>
        <x:row r="25472"/>
        <x:row r="25473"/>
        <x:row r="25474"/>
        <x:row r="25475"/>
        <x:row r="25476"/>
        <x:row r="25477"/>
        <x:row r="25478"/>
        <x:row r="25479"/>
        <x:row r="25480"/>
        <x:row r="25481"/>
        <x:row r="25482"/>
        <x:row r="25483"/>
        <x:row r="25484"/>
        <x:row r="25485"/>
        <x:row r="25486"/>
        <x:row r="25487"/>
        <x:row r="25488"/>
        <x:row r="25489"/>
        <x:row r="25490"/>
        <x:row r="25491"/>
        <x:row r="25492"/>
        <x:row r="25493"/>
        <x:row r="25494"/>
        <x:row r="25495"/>
        <x:row r="25496"/>
        <x:row r="25497"/>
        <x:row r="25498"/>
        <x:row r="25499"/>
        <x:row r="25500"/>
        <x:row r="25501"/>
        <x:row r="25502"/>
        <x:row r="25503"/>
        <x:row r="25504"/>
        <x:row r="25505"/>
        <x:row r="25506"/>
        <x:row r="25507"/>
        <x:row r="25508"/>
        <x:row r="25509"/>
        <x:row r="25510"/>
        <x:row r="25511"/>
        <x:row r="25512"/>
        <x:row r="25513"/>
        <x:row r="25514"/>
        <x:row r="25515"/>
        <x:row r="25516"/>
        <x:row r="25517"/>
        <x:row r="25518"/>
        <x:row r="25519"/>
        <x:row r="25520"/>
        <x:row r="25521"/>
        <x:row r="25522"/>
        <x:row r="25523"/>
        <x:row r="25524"/>
        <x:row r="25525"/>
        <x:row r="25526"/>
        <x:row r="25527"/>
        <x:row r="25528"/>
        <x:row r="25529"/>
        <x:row r="25530"/>
        <x:row r="25531"/>
        <x:row r="25532"/>
        <x:row r="25533"/>
        <x:row r="25534"/>
        <x:row r="25535"/>
        <x:row r="25536"/>
        <x:row r="25537"/>
        <x:row r="25538"/>
        <x:row r="25539"/>
        <x:row r="25540"/>
        <x:row r="25541"/>
        <x:row r="25542"/>
        <x:row r="25543"/>
        <x:row r="25544"/>
        <x:row r="25545"/>
        <x:row r="25546"/>
        <x:row r="25547"/>
        <x:row r="25548"/>
        <x:row r="25549"/>
        <x:row r="25550"/>
        <x:row r="25551"/>
        <x:row r="25552"/>
        <x:row r="25553"/>
        <x:row r="25554"/>
        <x:row r="25555"/>
        <x:row r="25556"/>
        <x:row r="25557"/>
        <x:row r="25558"/>
        <x:row r="25559"/>
        <x:row r="25560"/>
        <x:row r="25561"/>
        <x:row r="25562"/>
        <x:row r="25563"/>
        <x:row r="25564"/>
        <x:row r="25565"/>
        <x:row r="25566"/>
        <x:row r="25567"/>
        <x:row r="25568"/>
        <x:row r="25569"/>
        <x:row r="25570"/>
        <x:row r="25571"/>
        <x:row r="25572"/>
        <x:row r="25573"/>
        <x:row r="25574"/>
        <x:row r="25575"/>
        <x:row r="25576"/>
        <x:row r="25577"/>
        <x:row r="25578"/>
        <x:row r="25579"/>
        <x:row r="25580"/>
        <x:row r="25581"/>
        <x:row r="25582"/>
        <x:row r="25583"/>
        <x:row r="25584"/>
        <x:row r="25585"/>
        <x:row r="25586"/>
        <x:row r="25587"/>
        <x:row r="25588"/>
        <x:row r="25589"/>
        <x:row r="25590"/>
        <x:row r="25591"/>
        <x:row r="25592"/>
        <x:row r="25593"/>
        <x:row r="25594"/>
        <x:row r="25595"/>
        <x:row r="25596"/>
        <x:row r="25597"/>
        <x:row r="25598"/>
        <x:row r="25599"/>
        <x:row r="25600"/>
        <x:row r="25601"/>
        <x:row r="25602"/>
        <x:row r="25603"/>
        <x:row r="25604"/>
        <x:row r="25605"/>
        <x:row r="25606"/>
        <x:row r="25607"/>
        <x:row r="25608"/>
        <x:row r="25609"/>
        <x:row r="25610"/>
        <x:row r="25611"/>
        <x:row r="25612"/>
        <x:row r="25613"/>
        <x:row r="25614"/>
        <x:row r="25615"/>
        <x:row r="25616"/>
        <x:row r="25617"/>
        <x:row r="25618"/>
        <x:row r="25619"/>
        <x:row r="25620"/>
        <x:row r="25621"/>
        <x:row r="25622"/>
        <x:row r="25623"/>
        <x:row r="25624"/>
        <x:row r="25625"/>
        <x:row r="25626"/>
        <x:row r="25627"/>
        <x:row r="25628"/>
        <x:row r="25629"/>
        <x:row r="25630"/>
        <x:row r="25631"/>
        <x:row r="25632"/>
        <x:row r="25633"/>
        <x:row r="25634"/>
        <x:row r="25635"/>
        <x:row r="25636"/>
        <x:row r="25637"/>
        <x:row r="25638"/>
        <x:row r="25639"/>
        <x:row r="25640"/>
        <x:row r="25641"/>
        <x:row r="25642"/>
        <x:row r="25643"/>
        <x:row r="25644"/>
        <x:row r="25645"/>
        <x:row r="25646"/>
        <x:row r="25647"/>
        <x:row r="25648"/>
        <x:row r="25649"/>
        <x:row r="25650"/>
        <x:row r="25651"/>
        <x:row r="25652"/>
        <x:row r="25653"/>
        <x:row r="25654"/>
        <x:row r="25655"/>
        <x:row r="25656"/>
        <x:row r="25657"/>
        <x:row r="25658"/>
        <x:row r="25659"/>
        <x:row r="25660"/>
        <x:row r="25661"/>
        <x:row r="25662"/>
        <x:row r="25663"/>
        <x:row r="25664"/>
        <x:row r="25665"/>
        <x:row r="25666"/>
        <x:row r="25667"/>
        <x:row r="25668"/>
        <x:row r="25669"/>
        <x:row r="25670"/>
        <x:row r="25671"/>
        <x:row r="25672"/>
        <x:row r="25673"/>
        <x:row r="25674"/>
        <x:row r="25675"/>
        <x:row r="25676"/>
        <x:row r="25677"/>
        <x:row r="25678"/>
        <x:row r="25679"/>
        <x:row r="25680"/>
        <x:row r="25681"/>
        <x:row r="25682"/>
        <x:row r="25683"/>
        <x:row r="25684"/>
        <x:row r="25685"/>
        <x:row r="25686"/>
        <x:row r="25687"/>
        <x:row r="25688"/>
        <x:row r="25689"/>
        <x:row r="25690"/>
        <x:row r="25691"/>
        <x:row r="25692"/>
        <x:row r="25693"/>
        <x:row r="25694"/>
        <x:row r="25695"/>
        <x:row r="25696"/>
        <x:row r="25697"/>
        <x:row r="25698"/>
        <x:row r="25699"/>
        <x:row r="25700"/>
        <x:row r="25701"/>
        <x:row r="25702"/>
        <x:row r="25703"/>
        <x:row r="25704"/>
        <x:row r="25705"/>
        <x:row r="25706"/>
        <x:row r="25707"/>
        <x:row r="25708"/>
        <x:row r="25709"/>
        <x:row r="25710"/>
        <x:row r="25711"/>
        <x:row r="25712"/>
        <x:row r="25713"/>
        <x:row r="25714"/>
        <x:row r="25715"/>
        <x:row r="25716"/>
        <x:row r="25717"/>
        <x:row r="25718"/>
        <x:row r="25719"/>
        <x:row r="25720"/>
        <x:row r="25721"/>
        <x:row r="25722"/>
        <x:row r="25723"/>
        <x:row r="25724"/>
        <x:row r="25725"/>
        <x:row r="25726"/>
        <x:row r="25727"/>
        <x:row r="25728"/>
        <x:row r="25729"/>
        <x:row r="25730"/>
        <x:row r="25731"/>
        <x:row r="25732"/>
        <x:row r="25733"/>
        <x:row r="25734"/>
        <x:row r="25735"/>
        <x:row r="25736"/>
        <x:row r="25737"/>
        <x:row r="25738"/>
        <x:row r="25739"/>
        <x:row r="25740"/>
        <x:row r="25741"/>
        <x:row r="25742"/>
        <x:row r="25743"/>
        <x:row r="25744"/>
        <x:row r="25745"/>
        <x:row r="25746"/>
        <x:row r="25747"/>
        <x:row r="25748"/>
        <x:row r="25749"/>
        <x:row r="25750"/>
        <x:row r="25751"/>
        <x:row r="25752"/>
        <x:row r="25753"/>
        <x:row r="25754"/>
        <x:row r="25755"/>
        <x:row r="25756"/>
        <x:row r="25757"/>
        <x:row r="25758"/>
        <x:row r="25759"/>
        <x:row r="25760"/>
        <x:row r="25761"/>
        <x:row r="25762"/>
        <x:row r="25763"/>
        <x:row r="25764"/>
        <x:row r="25765"/>
        <x:row r="25766"/>
        <x:row r="25767"/>
        <x:row r="25768"/>
        <x:row r="25769"/>
        <x:row r="25770"/>
        <x:row r="25771"/>
        <x:row r="25772"/>
        <x:row r="25773"/>
        <x:row r="25774"/>
        <x:row r="25775"/>
        <x:row r="25776"/>
        <x:row r="25777"/>
        <x:row r="25778"/>
        <x:row r="25779"/>
        <x:row r="25780"/>
        <x:row r="25781"/>
        <x:row r="25782"/>
        <x:row r="25783"/>
        <x:row r="25784"/>
        <x:row r="25785"/>
        <x:row r="25786"/>
        <x:row r="25787"/>
        <x:row r="25788"/>
        <x:row r="25789"/>
        <x:row r="25790"/>
        <x:row r="25791"/>
        <x:row r="25792"/>
        <x:row r="25793"/>
        <x:row r="25794"/>
        <x:row r="25795"/>
        <x:row r="25796"/>
        <x:row r="25797"/>
        <x:row r="25798"/>
        <x:row r="25799"/>
        <x:row r="25800"/>
        <x:row r="25801"/>
        <x:row r="25802"/>
        <x:row r="25803"/>
        <x:row r="25804"/>
        <x:row r="25805"/>
        <x:row r="25806"/>
        <x:row r="25807"/>
        <x:row r="25808"/>
        <x:row r="25809"/>
        <x:row r="25810"/>
        <x:row r="25811"/>
        <x:row r="25812"/>
        <x:row r="25813"/>
        <x:row r="25814"/>
        <x:row r="25815"/>
        <x:row r="25816"/>
        <x:row r="25817"/>
        <x:row r="25818"/>
        <x:row r="25819"/>
        <x:row r="25820"/>
        <x:row r="25821"/>
        <x:row r="25822"/>
        <x:row r="25823"/>
        <x:row r="25824"/>
        <x:row r="25825"/>
        <x:row r="25826"/>
        <x:row r="25827"/>
        <x:row r="25828"/>
        <x:row r="25829"/>
        <x:row r="25830"/>
        <x:row r="25831"/>
        <x:row r="25832"/>
        <x:row r="25833"/>
        <x:row r="25834"/>
        <x:row r="25835"/>
        <x:row r="25836"/>
        <x:row r="25837"/>
        <x:row r="25838"/>
        <x:row r="25839"/>
        <x:row r="25840"/>
        <x:row r="25841"/>
        <x:row r="25842"/>
        <x:row r="25843"/>
        <x:row r="25844"/>
        <x:row r="25845"/>
        <x:row r="25846"/>
        <x:row r="25847"/>
        <x:row r="25848"/>
        <x:row r="25849"/>
        <x:row r="25850"/>
        <x:row r="25851"/>
        <x:row r="25852"/>
        <x:row r="25853"/>
        <x:row r="25854"/>
        <x:row r="25855"/>
        <x:row r="25856"/>
        <x:row r="25857"/>
        <x:row r="25858"/>
        <x:row r="25859"/>
        <x:row r="25860"/>
        <x:row r="25861"/>
        <x:row r="25862"/>
        <x:row r="25863"/>
        <x:row r="25864"/>
        <x:row r="25865"/>
        <x:row r="25866"/>
        <x:row r="25867"/>
        <x:row r="25868"/>
        <x:row r="25869"/>
        <x:row r="25870"/>
        <x:row r="25871"/>
        <x:row r="25872"/>
        <x:row r="25873"/>
        <x:row r="25874"/>
        <x:row r="25875"/>
        <x:row r="25876"/>
        <x:row r="25877"/>
        <x:row r="25878"/>
        <x:row r="25879"/>
        <x:row r="25880"/>
        <x:row r="25881"/>
        <x:row r="25882"/>
        <x:row r="25883"/>
        <x:row r="25884"/>
        <x:row r="25885"/>
        <x:row r="25886"/>
        <x:row r="25887"/>
        <x:row r="25888"/>
        <x:row r="25889"/>
        <x:row r="25890"/>
        <x:row r="25891"/>
        <x:row r="25892"/>
        <x:row r="25893"/>
        <x:row r="25894"/>
        <x:row r="25895"/>
        <x:row r="25896"/>
        <x:row r="25897"/>
        <x:row r="25898"/>
        <x:row r="25899"/>
        <x:row r="25900"/>
        <x:row r="25901"/>
        <x:row r="25902"/>
        <x:row r="25903"/>
        <x:row r="25904"/>
        <x:row r="25905"/>
        <x:row r="25906"/>
        <x:row r="25907"/>
        <x:row r="25908"/>
        <x:row r="25909"/>
        <x:row r="25910"/>
        <x:row r="25911"/>
        <x:row r="25912"/>
        <x:row r="25913"/>
        <x:row r="25914"/>
        <x:row r="25915"/>
        <x:row r="25916"/>
        <x:row r="25917"/>
        <x:row r="25918"/>
        <x:row r="25919"/>
        <x:row r="25920"/>
        <x:row r="25921"/>
        <x:row r="25922"/>
        <x:row r="25923"/>
        <x:row r="25924"/>
        <x:row r="25925"/>
        <x:row r="25926"/>
        <x:row r="25927"/>
        <x:row r="25928"/>
        <x:row r="25929"/>
        <x:row r="25930"/>
        <x:row r="25931"/>
        <x:row r="25932"/>
        <x:row r="25933"/>
        <x:row r="25934"/>
        <x:row r="25935"/>
        <x:row r="25936"/>
        <x:row r="25937"/>
        <x:row r="25938"/>
        <x:row r="25939"/>
        <x:row r="25940"/>
        <x:row r="25941"/>
        <x:row r="25942"/>
        <x:row r="25943"/>
        <x:row r="25944"/>
        <x:row r="25945"/>
        <x:row r="25946"/>
        <x:row r="25947"/>
        <x:row r="25948"/>
        <x:row r="25949"/>
        <x:row r="25950"/>
        <x:row r="25951"/>
        <x:row r="25952"/>
        <x:row r="25953"/>
        <x:row r="25954"/>
        <x:row r="25955"/>
        <x:row r="25956"/>
        <x:row r="25957"/>
        <x:row r="25958"/>
        <x:row r="25959"/>
        <x:row r="25960"/>
        <x:row r="25961"/>
        <x:row r="25962"/>
        <x:row r="25963"/>
        <x:row r="25964"/>
        <x:row r="25965"/>
        <x:row r="25966"/>
        <x:row r="25967"/>
        <x:row r="25968"/>
        <x:row r="25969"/>
        <x:row r="25970"/>
        <x:row r="25971"/>
        <x:row r="25972"/>
        <x:row r="25973"/>
        <x:row r="25974"/>
        <x:row r="25975"/>
        <x:row r="25976"/>
        <x:row r="25977"/>
        <x:row r="25978"/>
        <x:row r="25979"/>
        <x:row r="25980"/>
        <x:row r="25981"/>
        <x:row r="25982"/>
        <x:row r="25983"/>
        <x:row r="25984"/>
        <x:row r="25985"/>
        <x:row r="25986"/>
        <x:row r="25987"/>
        <x:row r="25988"/>
        <x:row r="25989"/>
        <x:row r="25990"/>
        <x:row r="25991"/>
        <x:row r="25992"/>
        <x:row r="25993"/>
        <x:row r="25994"/>
        <x:row r="25995"/>
        <x:row r="25996"/>
        <x:row r="25997"/>
        <x:row r="25998"/>
        <x:row r="25999"/>
        <x:row r="26000"/>
        <x:row r="26001"/>
        <x:row r="26002"/>
        <x:row r="26003"/>
        <x:row r="26004"/>
        <x:row r="26005"/>
        <x:row r="26006"/>
        <x:row r="26007"/>
        <x:row r="26008"/>
        <x:row r="26009"/>
        <x:row r="26010"/>
        <x:row r="26011"/>
        <x:row r="26012"/>
        <x:row r="26013"/>
        <x:row r="26014"/>
        <x:row r="26015"/>
        <x:row r="26016"/>
        <x:row r="26017"/>
        <x:row r="26018"/>
        <x:row r="26019"/>
        <x:row r="26020"/>
        <x:row r="26021"/>
        <x:row r="26022"/>
        <x:row r="26023"/>
        <x:row r="26024"/>
        <x:row r="26025"/>
        <x:row r="26026"/>
        <x:row r="26027"/>
        <x:row r="26028"/>
        <x:row r="26029"/>
        <x:row r="26030"/>
        <x:row r="26031"/>
        <x:row r="26032"/>
        <x:row r="26033"/>
        <x:row r="26034"/>
        <x:row r="26035"/>
        <x:row r="26036"/>
        <x:row r="26037"/>
        <x:row r="26038"/>
        <x:row r="26039"/>
        <x:row r="26040"/>
        <x:row r="26041"/>
        <x:row r="26042"/>
        <x:row r="26043"/>
        <x:row r="26044"/>
        <x:row r="26045"/>
        <x:row r="26046"/>
        <x:row r="26047"/>
        <x:row r="26048"/>
        <x:row r="26049"/>
        <x:row r="26050"/>
        <x:row r="26051"/>
        <x:row r="26052"/>
        <x:row r="26053"/>
        <x:row r="26054"/>
        <x:row r="26055"/>
        <x:row r="26056"/>
        <x:row r="26057"/>
        <x:row r="26058"/>
        <x:row r="26059"/>
        <x:row r="26060"/>
        <x:row r="26061"/>
        <x:row r="26062"/>
        <x:row r="26063"/>
        <x:row r="26064"/>
        <x:row r="26065"/>
        <x:row r="26066"/>
        <x:row r="26067"/>
        <x:row r="26068"/>
        <x:row r="26069"/>
        <x:row r="26070"/>
        <x:row r="26071"/>
        <x:row r="26072"/>
        <x:row r="26073"/>
        <x:row r="26074"/>
        <x:row r="26075"/>
        <x:row r="26076"/>
        <x:row r="26077"/>
        <x:row r="26078"/>
        <x:row r="26079"/>
        <x:row r="26080"/>
        <x:row r="26081"/>
        <x:row r="26082"/>
        <x:row r="26083"/>
        <x:row r="26084"/>
        <x:row r="26085"/>
        <x:row r="26086"/>
        <x:row r="26087"/>
        <x:row r="26088"/>
        <x:row r="26089"/>
        <x:row r="26090"/>
        <x:row r="26091"/>
        <x:row r="26092"/>
        <x:row r="26093"/>
        <x:row r="26094"/>
        <x:row r="26095"/>
        <x:row r="26096"/>
        <x:row r="26097"/>
        <x:row r="26098"/>
        <x:row r="26099"/>
        <x:row r="26100"/>
        <x:row r="26101"/>
        <x:row r="26102"/>
        <x:row r="26103"/>
        <x:row r="26104"/>
        <x:row r="26105"/>
        <x:row r="26106"/>
        <x:row r="26107"/>
        <x:row r="26108"/>
        <x:row r="26109"/>
        <x:row r="26110"/>
        <x:row r="26111"/>
        <x:row r="26112"/>
        <x:row r="26113"/>
        <x:row r="26114"/>
        <x:row r="26115"/>
        <x:row r="26116"/>
        <x:row r="26117"/>
        <x:row r="26118"/>
        <x:row r="26119"/>
        <x:row r="26120"/>
        <x:row r="26121"/>
        <x:row r="26122"/>
        <x:row r="26123"/>
        <x:row r="26124"/>
        <x:row r="26125"/>
        <x:row r="26126"/>
        <x:row r="26127"/>
        <x:row r="26128"/>
        <x:row r="26129"/>
        <x:row r="26130"/>
        <x:row r="26131"/>
        <x:row r="26132"/>
        <x:row r="26133"/>
        <x:row r="26134"/>
        <x:row r="26135"/>
        <x:row r="26136"/>
        <x:row r="26137"/>
        <x:row r="26138"/>
        <x:row r="26139"/>
        <x:row r="26140"/>
        <x:row r="26141"/>
        <x:row r="26142"/>
        <x:row r="26143"/>
        <x:row r="26144"/>
        <x:row r="26145"/>
        <x:row r="26146"/>
        <x:row r="26147"/>
        <x:row r="26148"/>
        <x:row r="26149"/>
        <x:row r="26150"/>
        <x:row r="26151"/>
        <x:row r="26152"/>
        <x:row r="26153"/>
        <x:row r="26154"/>
        <x:row r="26155"/>
        <x:row r="26156"/>
        <x:row r="26157"/>
        <x:row r="26158"/>
        <x:row r="26159"/>
        <x:row r="26160"/>
        <x:row r="26161"/>
        <x:row r="26162"/>
        <x:row r="26163"/>
        <x:row r="26164"/>
        <x:row r="26165"/>
        <x:row r="26166"/>
        <x:row r="26167"/>
        <x:row r="26168"/>
        <x:row r="26169"/>
        <x:row r="26170"/>
        <x:row r="26171"/>
        <x:row r="26172"/>
        <x:row r="26173"/>
        <x:row r="26174"/>
        <x:row r="26175"/>
        <x:row r="26176"/>
        <x:row r="26177"/>
        <x:row r="26178"/>
        <x:row r="26179"/>
        <x:row r="26180"/>
        <x:row r="26181"/>
        <x:row r="26182"/>
        <x:row r="26183"/>
        <x:row r="26184"/>
        <x:row r="26185"/>
        <x:row r="26186"/>
        <x:row r="26187"/>
        <x:row r="26188"/>
        <x:row r="26189"/>
        <x:row r="26190"/>
        <x:row r="26191"/>
        <x:row r="26192"/>
        <x:row r="26193"/>
        <x:row r="26194"/>
        <x:row r="26195"/>
        <x:row r="26196"/>
        <x:row r="26197"/>
        <x:row r="26198"/>
        <x:row r="26199"/>
        <x:row r="26200"/>
        <x:row r="26201"/>
        <x:row r="26202"/>
        <x:row r="26203"/>
        <x:row r="26204"/>
        <x:row r="26205"/>
        <x:row r="26206"/>
        <x:row r="26207"/>
        <x:row r="26208"/>
        <x:row r="26209"/>
        <x:row r="26210"/>
        <x:row r="26211"/>
        <x:row r="26212"/>
        <x:row r="26213"/>
        <x:row r="26214"/>
        <x:row r="26215"/>
        <x:row r="26216"/>
        <x:row r="26217"/>
        <x:row r="26218"/>
        <x:row r="26219"/>
        <x:row r="26220"/>
        <x:row r="26221"/>
        <x:row r="26222"/>
        <x:row r="26223"/>
        <x:row r="26224"/>
        <x:row r="26225"/>
        <x:row r="26226"/>
        <x:row r="26227"/>
        <x:row r="26228"/>
        <x:row r="26229"/>
        <x:row r="26230"/>
        <x:row r="26231"/>
        <x:row r="26232"/>
        <x:row r="26233"/>
        <x:row r="26234"/>
        <x:row r="26235"/>
        <x:row r="26236"/>
        <x:row r="26237"/>
        <x:row r="26238"/>
        <x:row r="26239"/>
        <x:row r="26240"/>
        <x:row r="26241"/>
        <x:row r="26242"/>
        <x:row r="26243"/>
        <x:row r="26244"/>
        <x:row r="26245"/>
        <x:row r="26246"/>
        <x:row r="26247"/>
        <x:row r="26248"/>
        <x:row r="26249"/>
        <x:row r="26250"/>
        <x:row r="26251"/>
        <x:row r="26252"/>
        <x:row r="26253"/>
        <x:row r="26254"/>
        <x:row r="26255"/>
        <x:row r="26256"/>
        <x:row r="26257"/>
        <x:row r="26258"/>
        <x:row r="26259"/>
        <x:row r="26260"/>
        <x:row r="26261"/>
        <x:row r="26262"/>
        <x:row r="26263"/>
        <x:row r="26264"/>
        <x:row r="26265"/>
        <x:row r="26266"/>
        <x:row r="26267"/>
        <x:row r="26268"/>
        <x:row r="26269"/>
        <x:row r="26270"/>
        <x:row r="26271"/>
        <x:row r="26272"/>
        <x:row r="26273"/>
        <x:row r="26274"/>
        <x:row r="26275"/>
        <x:row r="26276"/>
        <x:row r="26277"/>
        <x:row r="26278"/>
        <x:row r="26279"/>
        <x:row r="26280"/>
        <x:row r="26281"/>
        <x:row r="26282"/>
        <x:row r="26283"/>
        <x:row r="26284"/>
        <x:row r="26285"/>
        <x:row r="26286"/>
        <x:row r="26287"/>
        <x:row r="26288"/>
        <x:row r="26289"/>
        <x:row r="26290"/>
        <x:row r="26291"/>
        <x:row r="26292"/>
        <x:row r="26293"/>
        <x:row r="26294"/>
        <x:row r="26295"/>
        <x:row r="26296"/>
        <x:row r="26297"/>
        <x:row r="26298"/>
        <x:row r="26299"/>
        <x:row r="26300"/>
        <x:row r="26301"/>
        <x:row r="26302"/>
        <x:row r="26303"/>
        <x:row r="26304"/>
        <x:row r="26305"/>
        <x:row r="26306"/>
        <x:row r="26307"/>
        <x:row r="26308"/>
        <x:row r="26309"/>
        <x:row r="26310"/>
        <x:row r="26311"/>
        <x:row r="26312"/>
        <x:row r="26313"/>
        <x:row r="26314"/>
        <x:row r="26315"/>
        <x:row r="26316"/>
        <x:row r="26317"/>
        <x:row r="26318"/>
        <x:row r="26319"/>
        <x:row r="26320"/>
        <x:row r="26321"/>
        <x:row r="26322"/>
        <x:row r="26323"/>
        <x:row r="26324"/>
        <x:row r="26325"/>
        <x:row r="26326"/>
        <x:row r="26327"/>
        <x:row r="26328"/>
        <x:row r="26329"/>
        <x:row r="26330"/>
        <x:row r="26331"/>
        <x:row r="26332"/>
        <x:row r="26333"/>
        <x:row r="26334"/>
        <x:row r="26335"/>
        <x:row r="26336"/>
        <x:row r="26337"/>
        <x:row r="26338"/>
        <x:row r="26339"/>
        <x:row r="26340"/>
        <x:row r="26341"/>
        <x:row r="26342"/>
        <x:row r="26343"/>
        <x:row r="26344"/>
        <x:row r="26345"/>
        <x:row r="26346"/>
        <x:row r="26347"/>
        <x:row r="26348"/>
        <x:row r="26349"/>
        <x:row r="26350"/>
        <x:row r="26351"/>
        <x:row r="26352"/>
        <x:row r="26353"/>
        <x:row r="26354"/>
        <x:row r="26355"/>
        <x:row r="26356"/>
        <x:row r="26357"/>
        <x:row r="26358"/>
        <x:row r="26359"/>
        <x:row r="26360"/>
        <x:row r="26361"/>
        <x:row r="26362"/>
        <x:row r="26363"/>
        <x:row r="26364"/>
        <x:row r="26365"/>
        <x:row r="26366"/>
        <x:row r="26367"/>
        <x:row r="26368"/>
        <x:row r="26369"/>
        <x:row r="26370"/>
        <x:row r="26371"/>
        <x:row r="26372"/>
        <x:row r="26373"/>
        <x:row r="26374"/>
        <x:row r="26375"/>
        <x:row r="26376"/>
        <x:row r="26377"/>
        <x:row r="26378"/>
        <x:row r="26379"/>
        <x:row r="26380"/>
        <x:row r="26381"/>
        <x:row r="26382"/>
        <x:row r="26383"/>
        <x:row r="26384"/>
        <x:row r="26385"/>
        <x:row r="26386"/>
        <x:row r="26387"/>
        <x:row r="26388"/>
        <x:row r="26389"/>
        <x:row r="26390"/>
        <x:row r="26391"/>
        <x:row r="26392"/>
        <x:row r="26393"/>
        <x:row r="26394"/>
        <x:row r="26395"/>
        <x:row r="26396"/>
        <x:row r="26397"/>
        <x:row r="26398"/>
        <x:row r="26399"/>
        <x:row r="26400"/>
        <x:row r="26401"/>
        <x:row r="26402"/>
        <x:row r="26403"/>
        <x:row r="26404"/>
        <x:row r="26405"/>
        <x:row r="26406"/>
        <x:row r="26407"/>
        <x:row r="26408"/>
        <x:row r="26409"/>
        <x:row r="26410"/>
        <x:row r="26411"/>
        <x:row r="26412"/>
        <x:row r="26413"/>
        <x:row r="26414"/>
        <x:row r="26415"/>
        <x:row r="26416"/>
        <x:row r="26417"/>
        <x:row r="26418"/>
        <x:row r="26419"/>
        <x:row r="26420"/>
        <x:row r="26421"/>
        <x:row r="26422"/>
        <x:row r="26423"/>
        <x:row r="26424"/>
        <x:row r="26425"/>
        <x:row r="26426"/>
        <x:row r="26427"/>
        <x:row r="26428"/>
        <x:row r="26429"/>
        <x:row r="26430"/>
        <x:row r="26431"/>
        <x:row r="26432"/>
        <x:row r="26433"/>
        <x:row r="26434"/>
        <x:row r="26435"/>
        <x:row r="26436"/>
        <x:row r="26437"/>
        <x:row r="26438"/>
        <x:row r="26439"/>
        <x:row r="26440"/>
        <x:row r="26441"/>
        <x:row r="26442"/>
        <x:row r="26443"/>
        <x:row r="26444"/>
        <x:row r="26445"/>
        <x:row r="26446"/>
        <x:row r="26447"/>
        <x:row r="26448"/>
        <x:row r="26449"/>
        <x:row r="26450"/>
        <x:row r="26451"/>
        <x:row r="26452"/>
        <x:row r="26453"/>
        <x:row r="26454"/>
        <x:row r="26455"/>
        <x:row r="26456"/>
        <x:row r="26457"/>
        <x:row r="26458"/>
        <x:row r="26459"/>
        <x:row r="26460"/>
        <x:row r="26461"/>
        <x:row r="26462"/>
        <x:row r="26463"/>
        <x:row r="26464"/>
        <x:row r="26465"/>
        <x:row r="26466"/>
        <x:row r="26467"/>
        <x:row r="26468"/>
        <x:row r="26469"/>
        <x:row r="26470"/>
        <x:row r="26471"/>
        <x:row r="26472"/>
        <x:row r="26473"/>
        <x:row r="26474"/>
        <x:row r="26475"/>
        <x:row r="26476"/>
        <x:row r="26477"/>
        <x:row r="26478"/>
        <x:row r="26479"/>
        <x:row r="26480"/>
        <x:row r="26481"/>
        <x:row r="26482"/>
        <x:row r="26483"/>
        <x:row r="26484"/>
        <x:row r="26485"/>
        <x:row r="26486"/>
        <x:row r="26487"/>
        <x:row r="26488"/>
        <x:row r="26489"/>
        <x:row r="26490"/>
        <x:row r="26491"/>
        <x:row r="26492"/>
        <x:row r="26493"/>
        <x:row r="26494"/>
        <x:row r="26495"/>
        <x:row r="26496"/>
        <x:row r="26497"/>
        <x:row r="26498"/>
        <x:row r="26499"/>
        <x:row r="26500"/>
        <x:row r="26501"/>
        <x:row r="26502"/>
        <x:row r="26503"/>
        <x:row r="26504"/>
        <x:row r="26505"/>
        <x:row r="26506"/>
        <x:row r="26507"/>
        <x:row r="26508"/>
        <x:row r="26509"/>
        <x:row r="26510"/>
        <x:row r="26511"/>
        <x:row r="26512"/>
        <x:row r="26513"/>
        <x:row r="26514"/>
        <x:row r="26515"/>
        <x:row r="26516"/>
        <x:row r="26517"/>
        <x:row r="26518"/>
        <x:row r="26519"/>
        <x:row r="26520"/>
        <x:row r="26521"/>
        <x:row r="26522"/>
        <x:row r="26523"/>
        <x:row r="26524"/>
        <x:row r="26525"/>
        <x:row r="26526"/>
        <x:row r="26527"/>
        <x:row r="26528"/>
        <x:row r="26529"/>
        <x:row r="26530"/>
        <x:row r="26531"/>
        <x:row r="26532"/>
        <x:row r="26533"/>
        <x:row r="26534"/>
        <x:row r="26535"/>
        <x:row r="26536"/>
        <x:row r="26537"/>
        <x:row r="26538"/>
        <x:row r="26539"/>
        <x:row r="26540"/>
        <x:row r="26541"/>
        <x:row r="26542"/>
        <x:row r="26543"/>
        <x:row r="26544"/>
        <x:row r="26545"/>
        <x:row r="26546"/>
        <x:row r="26547"/>
        <x:row r="26548"/>
        <x:row r="26549"/>
        <x:row r="26550"/>
        <x:row r="26551"/>
        <x:row r="26552"/>
        <x:row r="26553"/>
        <x:row r="26554"/>
        <x:row r="26555"/>
        <x:row r="26556"/>
        <x:row r="26557"/>
        <x:row r="26558"/>
        <x:row r="26559"/>
        <x:row r="26560"/>
        <x:row r="26561"/>
        <x:row r="26562"/>
        <x:row r="26563"/>
        <x:row r="26564"/>
        <x:row r="26565"/>
        <x:row r="26566"/>
        <x:row r="26567"/>
        <x:row r="26568"/>
        <x:row r="26569"/>
        <x:row r="26570"/>
        <x:row r="26571"/>
        <x:row r="26572"/>
        <x:row r="26573"/>
        <x:row r="26574"/>
        <x:row r="26575"/>
        <x:row r="26576"/>
        <x:row r="26577"/>
        <x:row r="26578"/>
        <x:row r="26579"/>
        <x:row r="26580"/>
        <x:row r="26581"/>
        <x:row r="26582"/>
        <x:row r="26583"/>
        <x:row r="26584"/>
        <x:row r="26585"/>
        <x:row r="26586"/>
        <x:row r="26587"/>
        <x:row r="26588"/>
        <x:row r="26589"/>
        <x:row r="26590"/>
        <x:row r="26591"/>
        <x:row r="26592"/>
        <x:row r="26593"/>
        <x:row r="26594"/>
        <x:row r="26595"/>
        <x:row r="26596"/>
        <x:row r="26597"/>
        <x:row r="26598"/>
        <x:row r="26599"/>
        <x:row r="26600"/>
        <x:row r="26601"/>
        <x:row r="26602"/>
        <x:row r="26603"/>
        <x:row r="26604"/>
        <x:row r="26605"/>
        <x:row r="26606"/>
        <x:row r="26607"/>
        <x:row r="26608"/>
        <x:row r="26609"/>
        <x:row r="26610"/>
        <x:row r="26611"/>
        <x:row r="26612"/>
        <x:row r="26613"/>
        <x:row r="26614"/>
        <x:row r="26615"/>
        <x:row r="26616"/>
        <x:row r="26617"/>
        <x:row r="26618"/>
        <x:row r="26619"/>
        <x:row r="26620"/>
        <x:row r="26621"/>
        <x:row r="26622"/>
        <x:row r="26623"/>
        <x:row r="26624"/>
        <x:row r="26625"/>
        <x:row r="26626"/>
        <x:row r="26627"/>
        <x:row r="26628"/>
        <x:row r="26629"/>
        <x:row r="26630"/>
        <x:row r="26631"/>
        <x:row r="26632"/>
        <x:row r="26633"/>
        <x:row r="26634"/>
        <x:row r="26635"/>
        <x:row r="26636"/>
        <x:row r="26637"/>
        <x:row r="26638"/>
        <x:row r="26639"/>
        <x:row r="26640"/>
        <x:row r="26641"/>
        <x:row r="26642"/>
        <x:row r="26643"/>
        <x:row r="26644"/>
        <x:row r="26645"/>
        <x:row r="26646"/>
        <x:row r="26647"/>
        <x:row r="26648"/>
        <x:row r="26649"/>
        <x:row r="26650"/>
        <x:row r="26651"/>
        <x:row r="26652"/>
        <x:row r="26653"/>
        <x:row r="26654"/>
        <x:row r="26655"/>
        <x:row r="26656"/>
        <x:row r="26657"/>
        <x:row r="26658"/>
        <x:row r="26659"/>
        <x:row r="26660"/>
        <x:row r="26661"/>
        <x:row r="26662"/>
        <x:row r="26663"/>
        <x:row r="26664"/>
        <x:row r="26665"/>
        <x:row r="26666"/>
        <x:row r="26667"/>
        <x:row r="26668"/>
        <x:row r="26669"/>
        <x:row r="26670"/>
        <x:row r="26671"/>
        <x:row r="26672"/>
        <x:row r="26673"/>
        <x:row r="26674"/>
        <x:row r="26675"/>
        <x:row r="26676"/>
        <x:row r="26677"/>
        <x:row r="26678"/>
        <x:row r="26679"/>
        <x:row r="26680"/>
        <x:row r="26681"/>
        <x:row r="26682"/>
        <x:row r="26683"/>
        <x:row r="26684"/>
        <x:row r="26685"/>
        <x:row r="26686"/>
        <x:row r="26687"/>
        <x:row r="26688"/>
        <x:row r="26689"/>
        <x:row r="26690"/>
        <x:row r="26691"/>
        <x:row r="26692"/>
        <x:row r="26693"/>
        <x:row r="26694"/>
        <x:row r="26695"/>
        <x:row r="26696"/>
        <x:row r="26697"/>
        <x:row r="26698"/>
        <x:row r="26699"/>
        <x:row r="26700"/>
        <x:row r="26701"/>
        <x:row r="26702"/>
        <x:row r="26703"/>
        <x:row r="26704"/>
        <x:row r="26705"/>
        <x:row r="26706"/>
        <x:row r="26707"/>
        <x:row r="26708"/>
        <x:row r="26709"/>
        <x:row r="26710"/>
        <x:row r="26711"/>
        <x:row r="26712"/>
        <x:row r="26713"/>
        <x:row r="26714"/>
        <x:row r="26715"/>
        <x:row r="26716"/>
        <x:row r="26717"/>
        <x:row r="26718"/>
        <x:row r="26719"/>
        <x:row r="26720"/>
        <x:row r="26721"/>
        <x:row r="26722"/>
        <x:row r="26723"/>
        <x:row r="26724"/>
        <x:row r="26725"/>
        <x:row r="26726"/>
        <x:row r="26727"/>
        <x:row r="26728"/>
        <x:row r="26729"/>
        <x:row r="26730"/>
        <x:row r="26731"/>
        <x:row r="26732"/>
        <x:row r="26733"/>
        <x:row r="26734"/>
        <x:row r="26735"/>
        <x:row r="26736"/>
        <x:row r="26737"/>
        <x:row r="26738"/>
        <x:row r="26739"/>
        <x:row r="26740"/>
        <x:row r="26741"/>
        <x:row r="26742"/>
        <x:row r="26743"/>
        <x:row r="26744"/>
        <x:row r="26745"/>
        <x:row r="26746"/>
        <x:row r="26747"/>
        <x:row r="26748"/>
        <x:row r="26749"/>
        <x:row r="26750"/>
        <x:row r="26751"/>
        <x:row r="26752"/>
        <x:row r="26753"/>
        <x:row r="26754"/>
        <x:row r="26755"/>
        <x:row r="26756"/>
        <x:row r="26757"/>
        <x:row r="26758"/>
        <x:row r="26759"/>
        <x:row r="26760"/>
        <x:row r="26761"/>
        <x:row r="26762"/>
        <x:row r="26763"/>
        <x:row r="26764"/>
        <x:row r="26765"/>
        <x:row r="26766"/>
        <x:row r="26767"/>
        <x:row r="26768"/>
        <x:row r="26769"/>
        <x:row r="26770"/>
        <x:row r="26771"/>
        <x:row r="26772"/>
        <x:row r="26773"/>
        <x:row r="26774"/>
        <x:row r="26775"/>
        <x:row r="26776"/>
        <x:row r="26777"/>
        <x:row r="26778"/>
        <x:row r="26779"/>
        <x:row r="26780"/>
        <x:row r="26781"/>
        <x:row r="26782"/>
        <x:row r="26783"/>
        <x:row r="26784"/>
        <x:row r="26785"/>
        <x:row r="26786"/>
        <x:row r="26787"/>
        <x:row r="26788"/>
        <x:row r="26789"/>
        <x:row r="26790"/>
        <x:row r="26791"/>
        <x:row r="26792"/>
        <x:row r="26793"/>
        <x:row r="26794"/>
        <x:row r="26795"/>
        <x:row r="26796"/>
        <x:row r="26797"/>
        <x:row r="26798"/>
        <x:row r="26799"/>
        <x:row r="26800"/>
        <x:row r="26801"/>
        <x:row r="26802"/>
        <x:row r="26803"/>
        <x:row r="26804"/>
        <x:row r="26805"/>
        <x:row r="26806"/>
        <x:row r="26807"/>
        <x:row r="26808"/>
        <x:row r="26809"/>
        <x:row r="26810"/>
        <x:row r="26811"/>
        <x:row r="26812"/>
        <x:row r="26813"/>
        <x:row r="26814"/>
        <x:row r="26815"/>
        <x:row r="26816"/>
        <x:row r="26817"/>
        <x:row r="26818"/>
        <x:row r="26819"/>
        <x:row r="26820"/>
        <x:row r="26821"/>
        <x:row r="26822"/>
        <x:row r="26823"/>
        <x:row r="26824"/>
        <x:row r="26825"/>
        <x:row r="26826"/>
        <x:row r="26827"/>
        <x:row r="26828"/>
        <x:row r="26829"/>
        <x:row r="26830"/>
        <x:row r="26831"/>
        <x:row r="26832"/>
        <x:row r="26833"/>
        <x:row r="26834"/>
        <x:row r="26835"/>
        <x:row r="26836"/>
        <x:row r="26837"/>
        <x:row r="26838"/>
        <x:row r="26839"/>
        <x:row r="26840"/>
        <x:row r="26841"/>
        <x:row r="26842"/>
        <x:row r="26843"/>
        <x:row r="26844"/>
        <x:row r="26845"/>
        <x:row r="26846"/>
        <x:row r="26847"/>
        <x:row r="26848"/>
        <x:row r="26849"/>
        <x:row r="26850"/>
        <x:row r="26851"/>
        <x:row r="26852"/>
        <x:row r="26853"/>
        <x:row r="26854"/>
        <x:row r="26855"/>
        <x:row r="26856"/>
        <x:row r="26857"/>
        <x:row r="26858"/>
        <x:row r="26859"/>
        <x:row r="26860"/>
        <x:row r="26861"/>
        <x:row r="26862"/>
        <x:row r="26863"/>
        <x:row r="26864"/>
        <x:row r="26865"/>
        <x:row r="26866"/>
        <x:row r="26867"/>
        <x:row r="26868"/>
        <x:row r="26869"/>
        <x:row r="26870"/>
        <x:row r="26871"/>
        <x:row r="26872"/>
        <x:row r="26873"/>
        <x:row r="26874"/>
        <x:row r="26875"/>
        <x:row r="26876"/>
        <x:row r="26877"/>
        <x:row r="26878"/>
        <x:row r="26879"/>
        <x:row r="26880"/>
        <x:row r="26881"/>
        <x:row r="26882"/>
        <x:row r="26883"/>
        <x:row r="26884"/>
        <x:row r="26885"/>
        <x:row r="26886"/>
        <x:row r="26887"/>
        <x:row r="26888"/>
        <x:row r="26889"/>
        <x:row r="26890"/>
        <x:row r="26891"/>
        <x:row r="26892"/>
        <x:row r="26893"/>
        <x:row r="26894"/>
        <x:row r="26895"/>
        <x:row r="26896"/>
        <x:row r="26897"/>
        <x:row r="26898"/>
        <x:row r="26899"/>
        <x:row r="26900"/>
        <x:row r="26901"/>
        <x:row r="26902"/>
        <x:row r="26903"/>
        <x:row r="26904"/>
        <x:row r="26905"/>
        <x:row r="26906"/>
        <x:row r="26907"/>
        <x:row r="26908"/>
        <x:row r="26909"/>
        <x:row r="26910"/>
        <x:row r="26911"/>
        <x:row r="26912"/>
        <x:row r="26913"/>
        <x:row r="26914"/>
        <x:row r="26915"/>
        <x:row r="26916"/>
        <x:row r="26917"/>
        <x:row r="26918"/>
        <x:row r="26919"/>
        <x:row r="26920"/>
        <x:row r="26921"/>
        <x:row r="26922"/>
        <x:row r="26923"/>
        <x:row r="26924"/>
        <x:row r="26925"/>
        <x:row r="26926"/>
        <x:row r="26927"/>
        <x:row r="26928"/>
        <x:row r="26929"/>
        <x:row r="26930"/>
        <x:row r="26931"/>
        <x:row r="26932"/>
        <x:row r="26933"/>
        <x:row r="26934"/>
        <x:row r="26935"/>
        <x:row r="26936"/>
        <x:row r="26937"/>
        <x:row r="26938"/>
        <x:row r="26939"/>
        <x:row r="26940"/>
        <x:row r="26941"/>
        <x:row r="26942"/>
        <x:row r="26943"/>
        <x:row r="26944"/>
        <x:row r="26945"/>
        <x:row r="26946"/>
        <x:row r="26947"/>
        <x:row r="26948"/>
        <x:row r="26949"/>
        <x:row r="26950"/>
        <x:row r="26951"/>
        <x:row r="26952"/>
        <x:row r="26953"/>
        <x:row r="26954"/>
        <x:row r="26955"/>
        <x:row r="26956"/>
        <x:row r="26957"/>
        <x:row r="26958"/>
        <x:row r="26959"/>
        <x:row r="26960"/>
        <x:row r="26961"/>
        <x:row r="26962"/>
        <x:row r="26963"/>
        <x:row r="26964"/>
        <x:row r="26965"/>
        <x:row r="26966"/>
        <x:row r="26967"/>
        <x:row r="26968"/>
        <x:row r="26969"/>
        <x:row r="26970"/>
        <x:row r="26971"/>
        <x:row r="26972"/>
        <x:row r="26973"/>
        <x:row r="26974"/>
        <x:row r="26975"/>
        <x:row r="26976"/>
        <x:row r="26977"/>
        <x:row r="26978"/>
        <x:row r="26979"/>
        <x:row r="26980"/>
        <x:row r="26981"/>
        <x:row r="26982"/>
        <x:row r="26983"/>
        <x:row r="26984"/>
        <x:row r="26985"/>
        <x:row r="26986"/>
        <x:row r="26987"/>
        <x:row r="26988"/>
        <x:row r="26989"/>
        <x:row r="26990"/>
        <x:row r="26991"/>
        <x:row r="26992"/>
        <x:row r="26993"/>
        <x:row r="26994"/>
        <x:row r="26995"/>
        <x:row r="26996"/>
        <x:row r="26997"/>
        <x:row r="26998"/>
        <x:row r="26999"/>
        <x:row r="27000"/>
        <x:row r="27001"/>
        <x:row r="27002"/>
        <x:row r="27003"/>
        <x:row r="27004"/>
        <x:row r="27005"/>
        <x:row r="27006"/>
        <x:row r="27007"/>
        <x:row r="27008"/>
        <x:row r="27009"/>
        <x:row r="27010"/>
        <x:row r="27011"/>
        <x:row r="27012"/>
        <x:row r="27013"/>
        <x:row r="27014"/>
        <x:row r="27015"/>
        <x:row r="27016"/>
        <x:row r="27017"/>
        <x:row r="27018"/>
        <x:row r="27019"/>
        <x:row r="27020"/>
        <x:row r="27021"/>
        <x:row r="27022"/>
        <x:row r="27023"/>
        <x:row r="27024"/>
        <x:row r="27025"/>
        <x:row r="27026"/>
        <x:row r="27027"/>
        <x:row r="27028"/>
        <x:row r="27029"/>
        <x:row r="27030"/>
        <x:row r="27031"/>
        <x:row r="27032"/>
        <x:row r="27033"/>
        <x:row r="27034"/>
        <x:row r="27035"/>
        <x:row r="27036"/>
        <x:row r="27037"/>
        <x:row r="27038"/>
        <x:row r="27039"/>
        <x:row r="27040"/>
        <x:row r="27041"/>
        <x:row r="27042"/>
        <x:row r="27043"/>
        <x:row r="27044"/>
        <x:row r="27045"/>
        <x:row r="27046"/>
        <x:row r="27047"/>
        <x:row r="27048"/>
        <x:row r="27049"/>
        <x:row r="27050"/>
        <x:row r="27051"/>
        <x:row r="27052"/>
        <x:row r="27053"/>
        <x:row r="27054"/>
        <x:row r="27055"/>
        <x:row r="27056"/>
        <x:row r="27057"/>
        <x:row r="27058"/>
        <x:row r="27059"/>
        <x:row r="27060"/>
        <x:row r="27061"/>
        <x:row r="27062"/>
        <x:row r="27063"/>
        <x:row r="27064"/>
        <x:row r="27065"/>
        <x:row r="27066"/>
        <x:row r="27067"/>
        <x:row r="27068"/>
        <x:row r="27069"/>
        <x:row r="27070"/>
        <x:row r="27071"/>
        <x:row r="27072"/>
        <x:row r="27073"/>
        <x:row r="27074"/>
        <x:row r="27075"/>
        <x:row r="27076"/>
        <x:row r="27077"/>
        <x:row r="27078"/>
        <x:row r="27079"/>
        <x:row r="27080"/>
        <x:row r="27081"/>
        <x:row r="27082"/>
        <x:row r="27083"/>
        <x:row r="27084"/>
        <x:row r="27085"/>
        <x:row r="27086"/>
        <x:row r="27087"/>
        <x:row r="27088"/>
        <x:row r="27089"/>
        <x:row r="27090"/>
        <x:row r="27091"/>
        <x:row r="27092"/>
        <x:row r="27093"/>
        <x:row r="27094"/>
        <x:row r="27095"/>
        <x:row r="27096"/>
        <x:row r="27097"/>
        <x:row r="27098"/>
        <x:row r="27099"/>
        <x:row r="27100"/>
        <x:row r="27101"/>
        <x:row r="27102"/>
        <x:row r="27103"/>
        <x:row r="27104"/>
        <x:row r="27105"/>
        <x:row r="27106"/>
        <x:row r="27107"/>
        <x:row r="27108"/>
        <x:row r="27109"/>
        <x:row r="27110"/>
        <x:row r="27111"/>
        <x:row r="27112"/>
        <x:row r="27113"/>
        <x:row r="27114"/>
        <x:row r="27115"/>
        <x:row r="27116"/>
        <x:row r="27117"/>
        <x:row r="27118"/>
        <x:row r="27119"/>
        <x:row r="27120"/>
        <x:row r="27121"/>
        <x:row r="27122"/>
        <x:row r="27123"/>
        <x:row r="27124"/>
        <x:row r="27125"/>
        <x:row r="27126"/>
        <x:row r="27127"/>
        <x:row r="27128"/>
        <x:row r="27129"/>
        <x:row r="27130"/>
        <x:row r="27131"/>
        <x:row r="27132"/>
        <x:row r="27133"/>
        <x:row r="27134"/>
        <x:row r="27135"/>
        <x:row r="27136"/>
        <x:row r="27137"/>
        <x:row r="27138"/>
        <x:row r="27139"/>
        <x:row r="27140"/>
        <x:row r="27141"/>
        <x:row r="27142"/>
        <x:row r="27143"/>
        <x:row r="27144"/>
        <x:row r="27145"/>
        <x:row r="27146"/>
        <x:row r="27147"/>
        <x:row r="27148"/>
        <x:row r="27149"/>
        <x:row r="27150"/>
        <x:row r="27151"/>
        <x:row r="27152"/>
        <x:row r="27153"/>
        <x:row r="27154"/>
        <x:row r="27155"/>
        <x:row r="27156"/>
        <x:row r="27157"/>
        <x:row r="27158"/>
        <x:row r="27159"/>
        <x:row r="27160"/>
        <x:row r="27161"/>
        <x:row r="27162"/>
        <x:row r="27163"/>
        <x:row r="27164"/>
        <x:row r="27165"/>
        <x:row r="27166"/>
        <x:row r="27167"/>
        <x:row r="27168"/>
        <x:row r="27169"/>
        <x:row r="27170"/>
        <x:row r="27171"/>
        <x:row r="27172"/>
        <x:row r="27173"/>
        <x:row r="27174"/>
        <x:row r="27175"/>
        <x:row r="27176"/>
        <x:row r="27177"/>
        <x:row r="27178"/>
        <x:row r="27179"/>
        <x:row r="27180"/>
        <x:row r="27181"/>
        <x:row r="27182"/>
        <x:row r="27183"/>
        <x:row r="27184"/>
        <x:row r="27185"/>
        <x:row r="27186"/>
        <x:row r="27187"/>
        <x:row r="27188"/>
        <x:row r="27189"/>
        <x:row r="27190"/>
        <x:row r="27191"/>
        <x:row r="27192"/>
        <x:row r="27193"/>
        <x:row r="27194"/>
        <x:row r="27195"/>
        <x:row r="27196"/>
        <x:row r="27197"/>
        <x:row r="27198"/>
        <x:row r="27199"/>
        <x:row r="27200"/>
        <x:row r="27201"/>
        <x:row r="27202"/>
        <x:row r="27203"/>
        <x:row r="27204"/>
        <x:row r="27205"/>
        <x:row r="27206"/>
        <x:row r="27207"/>
        <x:row r="27208"/>
        <x:row r="27209"/>
        <x:row r="27210"/>
        <x:row r="27211"/>
        <x:row r="27212"/>
        <x:row r="27213"/>
        <x:row r="27214"/>
        <x:row r="27215"/>
        <x:row r="27216"/>
        <x:row r="27217"/>
        <x:row r="27218"/>
        <x:row r="27219"/>
        <x:row r="27220"/>
        <x:row r="27221"/>
        <x:row r="27222"/>
        <x:row r="27223"/>
        <x:row r="27224"/>
        <x:row r="27225"/>
        <x:row r="27226"/>
        <x:row r="27227"/>
        <x:row r="27228"/>
        <x:row r="27229"/>
        <x:row r="27230"/>
        <x:row r="27231"/>
        <x:row r="27232"/>
        <x:row r="27233"/>
        <x:row r="27234"/>
        <x:row r="27235"/>
        <x:row r="27236"/>
        <x:row r="27237"/>
        <x:row r="27238"/>
        <x:row r="27239"/>
        <x:row r="27240"/>
        <x:row r="27241"/>
        <x:row r="27242"/>
        <x:row r="27243"/>
        <x:row r="27244"/>
        <x:row r="27245"/>
        <x:row r="27246"/>
        <x:row r="27247"/>
        <x:row r="27248"/>
        <x:row r="27249"/>
        <x:row r="27250"/>
        <x:row r="27251"/>
        <x:row r="27252"/>
        <x:row r="27253"/>
        <x:row r="27254"/>
        <x:row r="27255"/>
        <x:row r="27256"/>
        <x:row r="27257"/>
        <x:row r="27258"/>
        <x:row r="27259"/>
        <x:row r="27260"/>
        <x:row r="27261"/>
        <x:row r="27262"/>
        <x:row r="27263"/>
        <x:row r="27264"/>
        <x:row r="27265"/>
        <x:row r="27266"/>
        <x:row r="27267"/>
        <x:row r="27268"/>
        <x:row r="27269"/>
        <x:row r="27270"/>
        <x:row r="27271"/>
        <x:row r="27272"/>
        <x:row r="27273"/>
        <x:row r="27274"/>
        <x:row r="27275"/>
        <x:row r="27276"/>
        <x:row r="27277"/>
        <x:row r="27278"/>
        <x:row r="27279"/>
        <x:row r="27280"/>
        <x:row r="27281"/>
        <x:row r="27282"/>
        <x:row r="27283"/>
        <x:row r="27284"/>
        <x:row r="27285"/>
        <x:row r="27286"/>
        <x:row r="27287"/>
        <x:row r="27288"/>
        <x:row r="27289"/>
        <x:row r="27290"/>
        <x:row r="27291"/>
        <x:row r="27292"/>
        <x:row r="27293"/>
        <x:row r="27294"/>
        <x:row r="27295"/>
        <x:row r="27296"/>
        <x:row r="27297"/>
        <x:row r="27298"/>
        <x:row r="27299"/>
        <x:row r="27300"/>
        <x:row r="27301"/>
        <x:row r="27302"/>
        <x:row r="27303"/>
        <x:row r="27304"/>
        <x:row r="27305"/>
        <x:row r="27306"/>
        <x:row r="27307"/>
        <x:row r="27308"/>
        <x:row r="27309"/>
        <x:row r="27310"/>
        <x:row r="27311"/>
        <x:row r="27312"/>
        <x:row r="27313"/>
        <x:row r="27314"/>
        <x:row r="27315"/>
        <x:row r="27316"/>
        <x:row r="27317"/>
        <x:row r="27318"/>
        <x:row r="27319"/>
        <x:row r="27320"/>
        <x:row r="27321"/>
        <x:row r="27322"/>
        <x:row r="27323"/>
        <x:row r="27324"/>
        <x:row r="27325"/>
        <x:row r="27326"/>
        <x:row r="27327"/>
        <x:row r="27328"/>
        <x:row r="27329"/>
        <x:row r="27330"/>
        <x:row r="27331"/>
        <x:row r="27332"/>
        <x:row r="27333"/>
        <x:row r="27334"/>
        <x:row r="27335"/>
        <x:row r="27336"/>
        <x:row r="27337"/>
        <x:row r="27338"/>
        <x:row r="27339"/>
        <x:row r="27340"/>
        <x:row r="27341"/>
        <x:row r="27342"/>
        <x:row r="27343"/>
        <x:row r="27344"/>
        <x:row r="27345"/>
        <x:row r="27346"/>
        <x:row r="27347"/>
        <x:row r="27348"/>
        <x:row r="27349"/>
        <x:row r="27350"/>
        <x:row r="27351"/>
        <x:row r="27352"/>
        <x:row r="27353"/>
        <x:row r="27354"/>
        <x:row r="27355"/>
        <x:row r="27356"/>
        <x:row r="27357"/>
        <x:row r="27358"/>
        <x:row r="27359"/>
        <x:row r="27360"/>
        <x:row r="27361"/>
        <x:row r="27362"/>
        <x:row r="27363"/>
        <x:row r="27364"/>
        <x:row r="27365"/>
        <x:row r="27366"/>
        <x:row r="27367"/>
        <x:row r="27368"/>
        <x:row r="27369"/>
        <x:row r="27370"/>
        <x:row r="27371"/>
        <x:row r="27372"/>
        <x:row r="27373"/>
        <x:row r="27374"/>
        <x:row r="27375"/>
        <x:row r="27376"/>
        <x:row r="27377"/>
        <x:row r="27378"/>
        <x:row r="27379"/>
        <x:row r="27380"/>
        <x:row r="27381"/>
        <x:row r="27382"/>
        <x:row r="27383"/>
        <x:row r="27384"/>
        <x:row r="27385"/>
        <x:row r="27386"/>
        <x:row r="27387"/>
        <x:row r="27388"/>
        <x:row r="27389"/>
        <x:row r="27390"/>
        <x:row r="27391"/>
        <x:row r="27392"/>
        <x:row r="27393"/>
        <x:row r="27394"/>
        <x:row r="27395"/>
        <x:row r="27396"/>
        <x:row r="27397"/>
        <x:row r="27398"/>
        <x:row r="27399"/>
        <x:row r="27400"/>
        <x:row r="27401"/>
        <x:row r="27402"/>
        <x:row r="27403"/>
        <x:row r="27404"/>
        <x:row r="27405"/>
        <x:row r="27406"/>
        <x:row r="27407"/>
        <x:row r="27408"/>
        <x:row r="27409"/>
        <x:row r="27410"/>
        <x:row r="27411"/>
        <x:row r="27412"/>
        <x:row r="27413"/>
        <x:row r="27414"/>
        <x:row r="27415"/>
        <x:row r="27416"/>
        <x:row r="27417"/>
        <x:row r="27418"/>
        <x:row r="27419"/>
        <x:row r="27420"/>
        <x:row r="27421"/>
        <x:row r="27422"/>
        <x:row r="27423"/>
        <x:row r="27424"/>
        <x:row r="27425"/>
        <x:row r="27426"/>
        <x:row r="27427"/>
        <x:row r="27428"/>
        <x:row r="27429"/>
        <x:row r="27430"/>
        <x:row r="27431"/>
        <x:row r="27432"/>
        <x:row r="27433"/>
        <x:row r="27434"/>
        <x:row r="27435"/>
        <x:row r="27436"/>
        <x:row r="27437"/>
        <x:row r="27438"/>
        <x:row r="27439"/>
        <x:row r="27440"/>
        <x:row r="27441"/>
        <x:row r="27442"/>
        <x:row r="27443"/>
        <x:row r="27444"/>
        <x:row r="27445"/>
        <x:row r="27446"/>
        <x:row r="27447"/>
        <x:row r="27448"/>
        <x:row r="27449"/>
        <x:row r="27450"/>
        <x:row r="27451"/>
        <x:row r="27452"/>
        <x:row r="27453"/>
        <x:row r="27454"/>
        <x:row r="27455"/>
        <x:row r="27456"/>
        <x:row r="27457"/>
        <x:row r="27458"/>
        <x:row r="27459"/>
        <x:row r="27460"/>
        <x:row r="27461"/>
        <x:row r="27462"/>
        <x:row r="27463"/>
        <x:row r="27464"/>
        <x:row r="27465"/>
        <x:row r="27466"/>
        <x:row r="27467"/>
        <x:row r="27468"/>
        <x:row r="27469"/>
        <x:row r="27470"/>
        <x:row r="27471"/>
        <x:row r="27472"/>
        <x:row r="27473"/>
        <x:row r="27474"/>
        <x:row r="27475"/>
        <x:row r="27476"/>
        <x:row r="27477"/>
        <x:row r="27478"/>
        <x:row r="27479"/>
        <x:row r="27480"/>
        <x:row r="27481"/>
        <x:row r="27482"/>
        <x:row r="27483"/>
        <x:row r="27484"/>
        <x:row r="27485"/>
        <x:row r="27486"/>
        <x:row r="27487"/>
        <x:row r="27488"/>
        <x:row r="27489"/>
        <x:row r="27490"/>
        <x:row r="27491"/>
        <x:row r="27492"/>
        <x:row r="27493"/>
        <x:row r="27494"/>
        <x:row r="27495"/>
        <x:row r="27496"/>
        <x:row r="27497"/>
        <x:row r="27498"/>
        <x:row r="27499"/>
        <x:row r="27500"/>
        <x:row r="27501"/>
        <x:row r="27502"/>
        <x:row r="27503"/>
        <x:row r="27504"/>
        <x:row r="27505"/>
        <x:row r="27506"/>
        <x:row r="27507"/>
        <x:row r="27508"/>
        <x:row r="27509"/>
        <x:row r="27510"/>
        <x:row r="27511"/>
        <x:row r="27512"/>
        <x:row r="27513"/>
        <x:row r="27514"/>
        <x:row r="27515"/>
        <x:row r="27516"/>
        <x:row r="27517"/>
        <x:row r="27518"/>
        <x:row r="27519"/>
        <x:row r="27520"/>
        <x:row r="27521"/>
        <x:row r="27522"/>
        <x:row r="27523"/>
        <x:row r="27524"/>
        <x:row r="27525"/>
        <x:row r="27526"/>
        <x:row r="27527"/>
        <x:row r="27528"/>
        <x:row r="27529"/>
        <x:row r="27530"/>
        <x:row r="27531"/>
        <x:row r="27532"/>
        <x:row r="27533"/>
        <x:row r="27534"/>
        <x:row r="27535"/>
        <x:row r="27536"/>
        <x:row r="27537"/>
        <x:row r="27538"/>
        <x:row r="27539"/>
        <x:row r="27540"/>
        <x:row r="27541"/>
        <x:row r="27542"/>
        <x:row r="27543"/>
        <x:row r="27544"/>
        <x:row r="27545"/>
        <x:row r="27546"/>
        <x:row r="27547"/>
        <x:row r="27548"/>
        <x:row r="27549"/>
        <x:row r="27550"/>
        <x:row r="27551"/>
        <x:row r="27552"/>
        <x:row r="27553"/>
        <x:row r="27554"/>
        <x:row r="27555"/>
        <x:row r="27556"/>
        <x:row r="27557"/>
        <x:row r="27558"/>
        <x:row r="27559"/>
        <x:row r="27560"/>
        <x:row r="27561"/>
        <x:row r="27562"/>
        <x:row r="27563"/>
        <x:row r="27564"/>
        <x:row r="27565"/>
        <x:row r="27566"/>
        <x:row r="27567"/>
        <x:row r="27568"/>
        <x:row r="27569"/>
        <x:row r="27570"/>
        <x:row r="27571"/>
        <x:row r="27572"/>
        <x:row r="27573"/>
        <x:row r="27574"/>
        <x:row r="27575"/>
        <x:row r="27576"/>
        <x:row r="27577"/>
        <x:row r="27578"/>
        <x:row r="27579"/>
        <x:row r="27580"/>
        <x:row r="27581"/>
        <x:row r="27582"/>
        <x:row r="27583"/>
        <x:row r="27584"/>
        <x:row r="27585"/>
        <x:row r="27586"/>
        <x:row r="27587"/>
        <x:row r="27588"/>
        <x:row r="27589"/>
        <x:row r="27590"/>
        <x:row r="27591"/>
        <x:row r="27592"/>
        <x:row r="27593"/>
        <x:row r="27594"/>
        <x:row r="27595"/>
        <x:row r="27596"/>
        <x:row r="27597"/>
        <x:row r="27598"/>
        <x:row r="27599"/>
        <x:row r="27600"/>
        <x:row r="27601"/>
        <x:row r="27602"/>
        <x:row r="27603"/>
        <x:row r="27604"/>
        <x:row r="27605"/>
        <x:row r="27606"/>
        <x:row r="27607"/>
        <x:row r="27608"/>
        <x:row r="27609"/>
        <x:row r="27610"/>
        <x:row r="27611"/>
        <x:row r="27612"/>
        <x:row r="27613"/>
        <x:row r="27614"/>
        <x:row r="27615"/>
        <x:row r="27616"/>
        <x:row r="27617"/>
        <x:row r="27618"/>
        <x:row r="27619"/>
        <x:row r="27620"/>
        <x:row r="27621"/>
        <x:row r="27622"/>
        <x:row r="27623"/>
        <x:row r="27624"/>
        <x:row r="27625"/>
        <x:row r="27626"/>
        <x:row r="27627"/>
        <x:row r="27628"/>
        <x:row r="27629"/>
        <x:row r="27630"/>
        <x:row r="27631"/>
        <x:row r="27632"/>
        <x:row r="27633"/>
        <x:row r="27634"/>
        <x:row r="27635"/>
        <x:row r="27636"/>
        <x:row r="27637"/>
        <x:row r="27638"/>
        <x:row r="27639"/>
        <x:row r="27640"/>
        <x:row r="27641"/>
        <x:row r="27642"/>
        <x:row r="27643"/>
        <x:row r="27644"/>
        <x:row r="27645"/>
        <x:row r="27646"/>
        <x:row r="27647"/>
        <x:row r="27648"/>
        <x:row r="27649"/>
        <x:row r="27650"/>
        <x:row r="27651"/>
        <x:row r="27652"/>
        <x:row r="27653"/>
        <x:row r="27654"/>
        <x:row r="27655"/>
        <x:row r="27656"/>
        <x:row r="27657"/>
        <x:row r="27658"/>
        <x:row r="27659"/>
        <x:row r="27660"/>
        <x:row r="27661"/>
        <x:row r="27662"/>
        <x:row r="27663"/>
        <x:row r="27664"/>
        <x:row r="27665"/>
        <x:row r="27666"/>
        <x:row r="27667"/>
        <x:row r="27668"/>
        <x:row r="27669"/>
        <x:row r="27670"/>
        <x:row r="27671"/>
        <x:row r="27672"/>
        <x:row r="27673"/>
        <x:row r="27674"/>
        <x:row r="27675"/>
        <x:row r="27676"/>
        <x:row r="27677"/>
        <x:row r="27678"/>
        <x:row r="27679"/>
        <x:row r="27680"/>
        <x:row r="27681"/>
        <x:row r="27682"/>
        <x:row r="27683"/>
        <x:row r="27684"/>
        <x:row r="27685"/>
        <x:row r="27686"/>
        <x:row r="27687"/>
        <x:row r="27688"/>
        <x:row r="27689"/>
        <x:row r="27690"/>
        <x:row r="27691"/>
        <x:row r="27692"/>
        <x:row r="27693"/>
        <x:row r="27694"/>
        <x:row r="27695"/>
        <x:row r="27696"/>
        <x:row r="27697"/>
        <x:row r="27698"/>
        <x:row r="27699"/>
        <x:row r="27700"/>
        <x:row r="27701"/>
        <x:row r="27702"/>
        <x:row r="27703"/>
        <x:row r="27704"/>
        <x:row r="27705"/>
        <x:row r="27706"/>
        <x:row r="27707"/>
        <x:row r="27708"/>
        <x:row r="27709"/>
        <x:row r="27710"/>
        <x:row r="27711"/>
        <x:row r="27712"/>
        <x:row r="27713"/>
        <x:row r="27714"/>
        <x:row r="27715"/>
        <x:row r="27716"/>
        <x:row r="27717"/>
        <x:row r="27718"/>
        <x:row r="27719"/>
        <x:row r="27720"/>
        <x:row r="27721"/>
        <x:row r="27722"/>
        <x:row r="27723"/>
        <x:row r="27724"/>
        <x:row r="27725"/>
        <x:row r="27726"/>
        <x:row r="27727"/>
        <x:row r="27728"/>
        <x:row r="27729"/>
        <x:row r="27730"/>
        <x:row r="27731"/>
        <x:row r="27732"/>
        <x:row r="27733"/>
        <x:row r="27734"/>
        <x:row r="27735"/>
        <x:row r="27736"/>
        <x:row r="27737"/>
        <x:row r="27738"/>
        <x:row r="27739"/>
        <x:row r="27740"/>
        <x:row r="27741"/>
        <x:row r="27742"/>
        <x:row r="27743"/>
        <x:row r="27744"/>
        <x:row r="27745"/>
        <x:row r="27746"/>
        <x:row r="27747"/>
        <x:row r="27748"/>
        <x:row r="27749"/>
        <x:row r="27750"/>
        <x:row r="27751"/>
        <x:row r="27752"/>
        <x:row r="27753"/>
        <x:row r="27754"/>
        <x:row r="27755"/>
        <x:row r="27756"/>
        <x:row r="27757"/>
        <x:row r="27758"/>
        <x:row r="27759"/>
        <x:row r="27760"/>
        <x:row r="27761"/>
        <x:row r="27762"/>
        <x:row r="27763"/>
        <x:row r="27764"/>
        <x:row r="27765"/>
        <x:row r="27766"/>
        <x:row r="27767"/>
        <x:row r="27768"/>
        <x:row r="27769"/>
        <x:row r="27770"/>
        <x:row r="27771"/>
        <x:row r="27772"/>
        <x:row r="27773"/>
        <x:row r="27774"/>
        <x:row r="27775"/>
        <x:row r="27776"/>
        <x:row r="27777"/>
        <x:row r="27778"/>
        <x:row r="27779"/>
        <x:row r="27780"/>
        <x:row r="27781"/>
        <x:row r="27782"/>
        <x:row r="27783"/>
        <x:row r="27784"/>
        <x:row r="27785"/>
        <x:row r="27786"/>
        <x:row r="27787"/>
        <x:row r="27788"/>
        <x:row r="27789"/>
        <x:row r="27790"/>
        <x:row r="27791"/>
        <x:row r="27792"/>
        <x:row r="27793"/>
        <x:row r="27794"/>
        <x:row r="27795"/>
        <x:row r="27796"/>
        <x:row r="27797"/>
        <x:row r="27798"/>
        <x:row r="27799"/>
        <x:row r="27800"/>
        <x:row r="27801"/>
        <x:row r="27802"/>
        <x:row r="27803"/>
        <x:row r="27804"/>
        <x:row r="27805"/>
        <x:row r="27806"/>
        <x:row r="27807"/>
        <x:row r="27808"/>
        <x:row r="27809"/>
        <x:row r="27810"/>
        <x:row r="27811"/>
        <x:row r="27812"/>
        <x:row r="27813"/>
        <x:row r="27814"/>
        <x:row r="27815"/>
        <x:row r="27816"/>
        <x:row r="27817"/>
        <x:row r="27818"/>
        <x:row r="27819"/>
        <x:row r="27820"/>
        <x:row r="27821"/>
        <x:row r="27822"/>
        <x:row r="27823"/>
        <x:row r="27824"/>
        <x:row r="27825"/>
        <x:row r="27826"/>
        <x:row r="27827"/>
        <x:row r="27828"/>
        <x:row r="27829"/>
        <x:row r="27830"/>
        <x:row r="27831"/>
        <x:row r="27832"/>
        <x:row r="27833"/>
        <x:row r="27834"/>
        <x:row r="27835"/>
        <x:row r="27836"/>
        <x:row r="27837"/>
        <x:row r="27838"/>
        <x:row r="27839"/>
        <x:row r="27840"/>
        <x:row r="27841"/>
        <x:row r="27842"/>
        <x:row r="27843"/>
        <x:row r="27844"/>
        <x:row r="27845"/>
        <x:row r="27846"/>
        <x:row r="27847"/>
        <x:row r="27848"/>
        <x:row r="27849"/>
        <x:row r="27850"/>
        <x:row r="27851"/>
        <x:row r="27852"/>
        <x:row r="27853"/>
        <x:row r="27854"/>
        <x:row r="27855"/>
        <x:row r="27856"/>
        <x:row r="27857"/>
        <x:row r="27858"/>
        <x:row r="27859"/>
        <x:row r="27860"/>
        <x:row r="27861"/>
        <x:row r="27862"/>
        <x:row r="27863"/>
        <x:row r="27864"/>
        <x:row r="27865"/>
        <x:row r="27866"/>
        <x:row r="27867"/>
        <x:row r="27868"/>
        <x:row r="27869"/>
        <x:row r="27870"/>
        <x:row r="27871"/>
        <x:row r="27872"/>
        <x:row r="27873"/>
        <x:row r="27874"/>
        <x:row r="27875"/>
        <x:row r="27876"/>
        <x:row r="27877"/>
        <x:row r="27878"/>
        <x:row r="27879"/>
        <x:row r="27880"/>
        <x:row r="27881"/>
        <x:row r="27882"/>
        <x:row r="27883"/>
        <x:row r="27884"/>
        <x:row r="27885"/>
        <x:row r="27886"/>
        <x:row r="27887"/>
        <x:row r="27888"/>
        <x:row r="27889"/>
        <x:row r="27890"/>
        <x:row r="27891"/>
        <x:row r="27892"/>
        <x:row r="27893"/>
        <x:row r="27894"/>
        <x:row r="27895"/>
        <x:row r="27896"/>
        <x:row r="27897"/>
        <x:row r="27898"/>
        <x:row r="27899"/>
        <x:row r="27900"/>
        <x:row r="27901"/>
        <x:row r="27902"/>
        <x:row r="27903"/>
        <x:row r="27904"/>
        <x:row r="27905"/>
        <x:row r="27906"/>
        <x:row r="27907"/>
        <x:row r="27908"/>
        <x:row r="27909"/>
        <x:row r="27910"/>
        <x:row r="27911"/>
        <x:row r="27912"/>
        <x:row r="27913"/>
        <x:row r="27914"/>
        <x:row r="27915"/>
        <x:row r="27916"/>
        <x:row r="27917"/>
        <x:row r="27918"/>
        <x:row r="27919"/>
        <x:row r="27920"/>
        <x:row r="27921"/>
        <x:row r="27922"/>
        <x:row r="27923"/>
        <x:row r="27924"/>
        <x:row r="27925"/>
        <x:row r="27926"/>
        <x:row r="27927"/>
        <x:row r="27928"/>
        <x:row r="27929"/>
        <x:row r="27930"/>
        <x:row r="27931"/>
        <x:row r="27932"/>
        <x:row r="27933"/>
        <x:row r="27934"/>
        <x:row r="27935"/>
        <x:row r="27936"/>
        <x:row r="27937"/>
        <x:row r="27938"/>
        <x:row r="27939"/>
        <x:row r="27940"/>
        <x:row r="27941"/>
        <x:row r="27942"/>
        <x:row r="27943"/>
        <x:row r="27944"/>
        <x:row r="27945"/>
        <x:row r="27946"/>
        <x:row r="27947"/>
        <x:row r="27948"/>
        <x:row r="27949"/>
        <x:row r="27950"/>
        <x:row r="27951"/>
        <x:row r="27952"/>
        <x:row r="27953"/>
        <x:row r="27954"/>
        <x:row r="27955"/>
        <x:row r="27956"/>
        <x:row r="27957"/>
        <x:row r="27958"/>
        <x:row r="27959"/>
        <x:row r="27960"/>
        <x:row r="27961"/>
        <x:row r="27962"/>
        <x:row r="27963"/>
        <x:row r="27964"/>
        <x:row r="27965"/>
        <x:row r="27966"/>
        <x:row r="27967"/>
        <x:row r="27968"/>
        <x:row r="27969"/>
        <x:row r="27970"/>
        <x:row r="27971"/>
        <x:row r="27972"/>
        <x:row r="27973"/>
        <x:row r="27974"/>
        <x:row r="27975"/>
        <x:row r="27976"/>
        <x:row r="27977"/>
        <x:row r="27978"/>
        <x:row r="27979"/>
        <x:row r="27980"/>
        <x:row r="27981"/>
        <x:row r="27982"/>
        <x:row r="27983"/>
        <x:row r="27984"/>
        <x:row r="27985"/>
        <x:row r="27986"/>
        <x:row r="27987"/>
        <x:row r="27988"/>
        <x:row r="27989"/>
        <x:row r="27990"/>
        <x:row r="27991"/>
        <x:row r="27992"/>
        <x:row r="27993"/>
        <x:row r="27994"/>
        <x:row r="27995"/>
        <x:row r="27996"/>
        <x:row r="27997"/>
        <x:row r="27998"/>
        <x:row r="27999"/>
        <x:row r="28000"/>
        <x:row r="28001"/>
        <x:row r="28002"/>
        <x:row r="28003"/>
        <x:row r="28004"/>
        <x:row r="28005"/>
        <x:row r="28006"/>
        <x:row r="28007"/>
        <x:row r="28008"/>
        <x:row r="28009"/>
        <x:row r="28010"/>
        <x:row r="28011"/>
        <x:row r="28012"/>
        <x:row r="28013"/>
        <x:row r="28014"/>
        <x:row r="28015"/>
        <x:row r="28016"/>
        <x:row r="28017"/>
        <x:row r="28018"/>
        <x:row r="28019"/>
        <x:row r="28020"/>
        <x:row r="28021"/>
        <x:row r="28022"/>
        <x:row r="28023"/>
        <x:row r="28024"/>
        <x:row r="28025"/>
        <x:row r="28026"/>
        <x:row r="28027"/>
        <x:row r="28028"/>
        <x:row r="28029"/>
        <x:row r="28030"/>
        <x:row r="28031"/>
        <x:row r="28032"/>
        <x:row r="28033"/>
        <x:row r="28034"/>
        <x:row r="28035"/>
        <x:row r="28036"/>
        <x:row r="28037"/>
        <x:row r="28038"/>
        <x:row r="28039"/>
        <x:row r="28040"/>
        <x:row r="28041"/>
        <x:row r="28042"/>
        <x:row r="28043"/>
        <x:row r="28044"/>
        <x:row r="28045"/>
        <x:row r="28046"/>
        <x:row r="28047"/>
        <x:row r="28048"/>
        <x:row r="28049"/>
        <x:row r="28050"/>
        <x:row r="28051"/>
        <x:row r="28052"/>
        <x:row r="28053"/>
        <x:row r="28054"/>
        <x:row r="28055"/>
        <x:row r="28056"/>
        <x:row r="28057"/>
        <x:row r="28058"/>
        <x:row r="28059"/>
        <x:row r="28060"/>
        <x:row r="28061"/>
        <x:row r="28062"/>
        <x:row r="28063"/>
        <x:row r="28064"/>
        <x:row r="28065"/>
        <x:row r="28066"/>
        <x:row r="28067"/>
        <x:row r="28068"/>
        <x:row r="28069"/>
        <x:row r="28070"/>
        <x:row r="28071"/>
        <x:row r="28072"/>
        <x:row r="28073"/>
        <x:row r="28074"/>
        <x:row r="28075"/>
        <x:row r="28076"/>
        <x:row r="28077"/>
        <x:row r="28078"/>
        <x:row r="28079"/>
        <x:row r="28080"/>
        <x:row r="28081"/>
        <x:row r="28082"/>
        <x:row r="28083"/>
        <x:row r="28084"/>
        <x:row r="28085"/>
        <x:row r="28086"/>
        <x:row r="28087"/>
        <x:row r="28088"/>
        <x:row r="28089"/>
        <x:row r="28090"/>
        <x:row r="28091"/>
        <x:row r="28092"/>
        <x:row r="28093"/>
        <x:row r="28094"/>
        <x:row r="28095"/>
        <x:row r="28096"/>
        <x:row r="28097"/>
        <x:row r="28098"/>
        <x:row r="28099"/>
        <x:row r="28100"/>
        <x:row r="28101"/>
        <x:row r="28102"/>
        <x:row r="28103"/>
        <x:row r="28104"/>
        <x:row r="28105"/>
        <x:row r="28106"/>
        <x:row r="28107"/>
        <x:row r="28108"/>
        <x:row r="28109"/>
        <x:row r="28110"/>
        <x:row r="28111"/>
        <x:row r="28112"/>
        <x:row r="28113"/>
        <x:row r="28114"/>
        <x:row r="28115"/>
        <x:row r="28116"/>
        <x:row r="28117"/>
        <x:row r="28118"/>
        <x:row r="28119"/>
        <x:row r="28120"/>
        <x:row r="28121"/>
        <x:row r="28122"/>
        <x:row r="28123"/>
        <x:row r="28124"/>
        <x:row r="28125"/>
        <x:row r="28126"/>
        <x:row r="28127"/>
        <x:row r="28128"/>
        <x:row r="28129"/>
        <x:row r="28130"/>
        <x:row r="28131"/>
        <x:row r="28132"/>
        <x:row r="28133"/>
        <x:row r="28134"/>
        <x:row r="28135"/>
        <x:row r="28136"/>
        <x:row r="28137"/>
        <x:row r="28138"/>
        <x:row r="28139"/>
        <x:row r="28140"/>
        <x:row r="28141"/>
        <x:row r="28142"/>
        <x:row r="28143"/>
        <x:row r="28144"/>
        <x:row r="28145"/>
        <x:row r="28146"/>
        <x:row r="28147"/>
        <x:row r="28148"/>
        <x:row r="28149"/>
        <x:row r="28150"/>
        <x:row r="28151"/>
        <x:row r="28152"/>
        <x:row r="28153"/>
        <x:row r="28154"/>
        <x:row r="28155"/>
        <x:row r="28156"/>
        <x:row r="28157"/>
        <x:row r="28158"/>
        <x:row r="28159"/>
        <x:row r="28160"/>
        <x:row r="28161"/>
        <x:row r="28162"/>
        <x:row r="28163"/>
        <x:row r="28164"/>
        <x:row r="28165"/>
        <x:row r="28166"/>
        <x:row r="28167"/>
        <x:row r="28168"/>
        <x:row r="28169"/>
        <x:row r="28170"/>
        <x:row r="28171"/>
        <x:row r="28172"/>
        <x:row r="28173"/>
        <x:row r="28174"/>
        <x:row r="28175"/>
        <x:row r="28176"/>
        <x:row r="28177"/>
        <x:row r="28178"/>
        <x:row r="28179"/>
        <x:row r="28180"/>
        <x:row r="28181"/>
        <x:row r="28182"/>
        <x:row r="28183"/>
        <x:row r="28184"/>
        <x:row r="28185"/>
        <x:row r="28186"/>
        <x:row r="28187"/>
        <x:row r="28188"/>
        <x:row r="28189"/>
        <x:row r="28190"/>
        <x:row r="28191"/>
        <x:row r="28192"/>
        <x:row r="28193"/>
        <x:row r="28194"/>
        <x:row r="28195"/>
        <x:row r="28196"/>
        <x:row r="28197"/>
        <x:row r="28198"/>
        <x:row r="28199"/>
        <x:row r="28200"/>
        <x:row r="28201"/>
        <x:row r="28202"/>
        <x:row r="28203"/>
        <x:row r="28204"/>
        <x:row r="28205"/>
        <x:row r="28206"/>
        <x:row r="28207"/>
        <x:row r="28208"/>
        <x:row r="28209"/>
        <x:row r="28210"/>
        <x:row r="28211"/>
        <x:row r="28212"/>
        <x:row r="28213"/>
        <x:row r="28214"/>
        <x:row r="28215"/>
        <x:row r="28216"/>
        <x:row r="28217"/>
        <x:row r="28218"/>
        <x:row r="28219"/>
        <x:row r="28220"/>
        <x:row r="28221"/>
        <x:row r="28222"/>
        <x:row r="28223"/>
        <x:row r="28224"/>
        <x:row r="28225"/>
        <x:row r="28226"/>
        <x:row r="28227"/>
        <x:row r="28228"/>
        <x:row r="28229"/>
        <x:row r="28230"/>
        <x:row r="28231"/>
        <x:row r="28232"/>
        <x:row r="28233"/>
        <x:row r="28234"/>
        <x:row r="28235"/>
        <x:row r="28236"/>
        <x:row r="28237"/>
        <x:row r="28238"/>
        <x:row r="28239"/>
        <x:row r="28240"/>
        <x:row r="28241"/>
        <x:row r="28242"/>
        <x:row r="28243"/>
        <x:row r="28244"/>
        <x:row r="28245"/>
        <x:row r="28246"/>
        <x:row r="28247"/>
        <x:row r="28248"/>
        <x:row r="28249"/>
        <x:row r="28250"/>
        <x:row r="28251"/>
        <x:row r="28252"/>
        <x:row r="28253"/>
        <x:row r="28254"/>
        <x:row r="28255"/>
        <x:row r="28256"/>
        <x:row r="28257"/>
        <x:row r="28258"/>
        <x:row r="28259"/>
        <x:row r="28260"/>
        <x:row r="28261"/>
        <x:row r="28262"/>
        <x:row r="28263"/>
        <x:row r="28264"/>
        <x:row r="28265"/>
        <x:row r="28266"/>
        <x:row r="28267"/>
        <x:row r="28268"/>
        <x:row r="28269"/>
        <x:row r="28270"/>
        <x:row r="28271"/>
        <x:row r="28272"/>
        <x:row r="28273"/>
        <x:row r="28274"/>
        <x:row r="28275"/>
        <x:row r="28276"/>
        <x:row r="28277"/>
        <x:row r="28278"/>
        <x:row r="28279"/>
        <x:row r="28280"/>
        <x:row r="28281"/>
        <x:row r="28282"/>
        <x:row r="28283"/>
        <x:row r="28284"/>
        <x:row r="28285"/>
        <x:row r="28286"/>
        <x:row r="28287"/>
        <x:row r="28288"/>
        <x:row r="28289"/>
        <x:row r="28290"/>
        <x:row r="28291"/>
        <x:row r="28292"/>
        <x:row r="28293"/>
        <x:row r="28294"/>
        <x:row r="28295"/>
        <x:row r="28296"/>
        <x:row r="28297"/>
        <x:row r="28298"/>
        <x:row r="28299"/>
        <x:row r="28300"/>
        <x:row r="28301"/>
        <x:row r="28302"/>
        <x:row r="28303"/>
        <x:row r="28304"/>
        <x:row r="28305"/>
        <x:row r="28306"/>
        <x:row r="28307"/>
        <x:row r="28308"/>
        <x:row r="28309"/>
        <x:row r="28310"/>
        <x:row r="28311"/>
        <x:row r="28312"/>
        <x:row r="28313"/>
        <x:row r="28314"/>
        <x:row r="28315"/>
        <x:row r="28316"/>
        <x:row r="28317"/>
        <x:row r="28318"/>
        <x:row r="28319"/>
        <x:row r="28320"/>
        <x:row r="28321"/>
        <x:row r="28322"/>
        <x:row r="28323"/>
        <x:row r="28324"/>
        <x:row r="28325"/>
        <x:row r="28326"/>
        <x:row r="28327"/>
        <x:row r="28328"/>
        <x:row r="28329"/>
        <x:row r="28330"/>
        <x:row r="28331"/>
        <x:row r="28332"/>
        <x:row r="28333"/>
        <x:row r="28334"/>
        <x:row r="28335"/>
        <x:row r="28336"/>
        <x:row r="28337"/>
        <x:row r="28338"/>
        <x:row r="28339"/>
        <x:row r="28340"/>
        <x:row r="28341"/>
        <x:row r="28342"/>
        <x:row r="28343"/>
        <x:row r="28344"/>
        <x:row r="28345"/>
        <x:row r="28346"/>
        <x:row r="28347"/>
        <x:row r="28348"/>
        <x:row r="28349"/>
        <x:row r="28350"/>
        <x:row r="28351"/>
        <x:row r="28352"/>
        <x:row r="28353"/>
        <x:row r="28354"/>
        <x:row r="28355"/>
        <x:row r="28356"/>
        <x:row r="28357"/>
        <x:row r="28358"/>
        <x:row r="28359"/>
        <x:row r="28360"/>
        <x:row r="28361"/>
        <x:row r="28362"/>
        <x:row r="28363"/>
        <x:row r="28364"/>
        <x:row r="28365"/>
        <x:row r="28366"/>
        <x:row r="28367"/>
        <x:row r="28368"/>
        <x:row r="28369"/>
        <x:row r="28370"/>
        <x:row r="28371"/>
        <x:row r="28372"/>
        <x:row r="28373"/>
        <x:row r="28374"/>
        <x:row r="28375"/>
        <x:row r="28376"/>
        <x:row r="28377"/>
        <x:row r="28378"/>
        <x:row r="28379"/>
        <x:row r="28380"/>
        <x:row r="28381"/>
        <x:row r="28382"/>
        <x:row r="28383"/>
        <x:row r="28384"/>
        <x:row r="28385"/>
        <x:row r="28386"/>
        <x:row r="28387"/>
        <x:row r="28388"/>
        <x:row r="28389"/>
        <x:row r="28390"/>
        <x:row r="28391"/>
        <x:row r="28392"/>
        <x:row r="28393"/>
        <x:row r="28394"/>
        <x:row r="28395"/>
        <x:row r="28396"/>
        <x:row r="28397"/>
        <x:row r="28398"/>
        <x:row r="28399"/>
        <x:row r="28400"/>
        <x:row r="28401"/>
        <x:row r="28402"/>
        <x:row r="28403"/>
        <x:row r="28404"/>
        <x:row r="28405"/>
        <x:row r="28406"/>
        <x:row r="28407"/>
        <x:row r="28408"/>
        <x:row r="28409"/>
        <x:row r="28410"/>
        <x:row r="28411"/>
        <x:row r="28412"/>
        <x:row r="28413"/>
        <x:row r="28414"/>
        <x:row r="28415"/>
        <x:row r="28416"/>
        <x:row r="28417"/>
        <x:row r="28418"/>
        <x:row r="28419"/>
        <x:row r="28420"/>
        <x:row r="28421"/>
        <x:row r="28422"/>
        <x:row r="28423"/>
        <x:row r="28424"/>
        <x:row r="28425"/>
        <x:row r="28426"/>
        <x:row r="28427"/>
        <x:row r="28428"/>
        <x:row r="28429"/>
        <x:row r="28430"/>
        <x:row r="28431"/>
        <x:row r="28432"/>
        <x:row r="28433"/>
        <x:row r="28434"/>
        <x:row r="28435"/>
        <x:row r="28436"/>
        <x:row r="28437"/>
        <x:row r="28438"/>
        <x:row r="28439"/>
        <x:row r="28440"/>
        <x:row r="28441"/>
        <x:row r="28442"/>
        <x:row r="28443"/>
        <x:row r="28444"/>
        <x:row r="28445"/>
        <x:row r="28446"/>
        <x:row r="28447"/>
        <x:row r="28448"/>
        <x:row r="28449"/>
        <x:row r="28450"/>
        <x:row r="28451"/>
        <x:row r="28452"/>
        <x:row r="28453"/>
        <x:row r="28454"/>
        <x:row r="28455"/>
        <x:row r="28456"/>
        <x:row r="28457"/>
        <x:row r="28458"/>
        <x:row r="28459"/>
        <x:row r="28460"/>
        <x:row r="28461"/>
        <x:row r="28462"/>
        <x:row r="28463"/>
        <x:row r="28464"/>
        <x:row r="28465"/>
        <x:row r="28466"/>
        <x:row r="28467"/>
        <x:row r="28468"/>
        <x:row r="28469"/>
        <x:row r="28470"/>
        <x:row r="28471"/>
        <x:row r="28472"/>
        <x:row r="28473"/>
        <x:row r="28474"/>
        <x:row r="28475"/>
        <x:row r="28476"/>
        <x:row r="28477"/>
        <x:row r="28478"/>
        <x:row r="28479"/>
        <x:row r="28480"/>
        <x:row r="28481"/>
        <x:row r="28482"/>
        <x:row r="28483"/>
        <x:row r="28484"/>
        <x:row r="28485"/>
        <x:row r="28486"/>
        <x:row r="28487"/>
        <x:row r="28488"/>
        <x:row r="28489"/>
        <x:row r="28490"/>
        <x:row r="28491"/>
        <x:row r="28492"/>
        <x:row r="28493"/>
        <x:row r="28494"/>
        <x:row r="28495"/>
        <x:row r="28496"/>
        <x:row r="28497"/>
        <x:row r="28498"/>
        <x:row r="28499"/>
        <x:row r="28500"/>
        <x:row r="28501"/>
        <x:row r="28502"/>
        <x:row r="28503"/>
        <x:row r="28504"/>
        <x:row r="28505"/>
        <x:row r="28506"/>
        <x:row r="28507"/>
        <x:row r="28508"/>
        <x:row r="28509"/>
        <x:row r="28510"/>
        <x:row r="28511"/>
        <x:row r="28512"/>
        <x:row r="28513"/>
        <x:row r="28514"/>
        <x:row r="28515"/>
        <x:row r="28516"/>
        <x:row r="28517"/>
        <x:row r="28518"/>
        <x:row r="28519"/>
        <x:row r="28520"/>
        <x:row r="28521"/>
        <x:row r="28522"/>
        <x:row r="28523"/>
        <x:row r="28524"/>
        <x:row r="28525"/>
        <x:row r="28526"/>
        <x:row r="28527"/>
        <x:row r="28528"/>
        <x:row r="28529"/>
        <x:row r="28530"/>
        <x:row r="28531"/>
        <x:row r="28532"/>
        <x:row r="28533"/>
        <x:row r="28534"/>
        <x:row r="28535"/>
        <x:row r="28536"/>
        <x:row r="28537"/>
        <x:row r="28538"/>
        <x:row r="28539"/>
        <x:row r="28540"/>
        <x:row r="28541"/>
        <x:row r="28542"/>
        <x:row r="28543"/>
        <x:row r="28544"/>
        <x:row r="28545"/>
        <x:row r="28546"/>
        <x:row r="28547"/>
        <x:row r="28548"/>
        <x:row r="28549"/>
        <x:row r="28550"/>
        <x:row r="28551"/>
        <x:row r="28552"/>
        <x:row r="28553"/>
        <x:row r="28554"/>
        <x:row r="28555"/>
        <x:row r="28556"/>
        <x:row r="28557"/>
        <x:row r="28558"/>
        <x:row r="28559"/>
        <x:row r="28560"/>
        <x:row r="28561"/>
        <x:row r="28562"/>
        <x:row r="28563"/>
        <x:row r="28564"/>
        <x:row r="28565"/>
        <x:row r="28566"/>
        <x:row r="28567"/>
        <x:row r="28568"/>
        <x:row r="28569"/>
        <x:row r="28570"/>
        <x:row r="28571"/>
        <x:row r="28572"/>
        <x:row r="28573"/>
        <x:row r="28574"/>
        <x:row r="28575"/>
        <x:row r="28576"/>
        <x:row r="28577"/>
        <x:row r="28578"/>
        <x:row r="28579"/>
        <x:row r="28580"/>
        <x:row r="28581"/>
        <x:row r="28582"/>
        <x:row r="28583"/>
        <x:row r="28584"/>
        <x:row r="28585"/>
        <x:row r="28586"/>
        <x:row r="28587"/>
        <x:row r="28588"/>
        <x:row r="28589"/>
        <x:row r="28590"/>
        <x:row r="28591"/>
        <x:row r="28592"/>
        <x:row r="28593"/>
        <x:row r="28594"/>
        <x:row r="28595"/>
        <x:row r="28596"/>
        <x:row r="28597"/>
        <x:row r="28598"/>
        <x:row r="28599"/>
        <x:row r="28600"/>
        <x:row r="28601"/>
        <x:row r="28602"/>
        <x:row r="28603"/>
        <x:row r="28604"/>
        <x:row r="28605"/>
        <x:row r="28606"/>
        <x:row r="28607"/>
        <x:row r="28608"/>
        <x:row r="28609"/>
        <x:row r="28610"/>
        <x:row r="28611"/>
        <x:row r="28612"/>
        <x:row r="28613"/>
        <x:row r="28614"/>
        <x:row r="28615"/>
        <x:row r="28616"/>
        <x:row r="28617"/>
        <x:row r="28618"/>
        <x:row r="28619"/>
        <x:row r="28620"/>
        <x:row r="28621"/>
        <x:row r="28622"/>
        <x:row r="28623"/>
        <x:row r="28624"/>
        <x:row r="28625"/>
        <x:row r="28626"/>
        <x:row r="28627"/>
        <x:row r="28628"/>
        <x:row r="28629"/>
        <x:row r="28630"/>
        <x:row r="28631"/>
        <x:row r="28632"/>
        <x:row r="28633"/>
        <x:row r="28634"/>
        <x:row r="28635"/>
        <x:row r="28636"/>
        <x:row r="28637"/>
        <x:row r="28638"/>
        <x:row r="28639"/>
        <x:row r="28640"/>
        <x:row r="28641"/>
        <x:row r="28642"/>
        <x:row r="28643"/>
        <x:row r="28644"/>
        <x:row r="28645"/>
        <x:row r="28646"/>
        <x:row r="28647"/>
        <x:row r="28648"/>
        <x:row r="28649"/>
        <x:row r="28650"/>
        <x:row r="28651"/>
        <x:row r="28652"/>
        <x:row r="28653"/>
        <x:row r="28654"/>
        <x:row r="28655"/>
        <x:row r="28656"/>
        <x:row r="28657"/>
        <x:row r="28658"/>
        <x:row r="28659"/>
        <x:row r="28660"/>
        <x:row r="28661"/>
        <x:row r="28662"/>
        <x:row r="28663"/>
        <x:row r="28664"/>
        <x:row r="28665"/>
        <x:row r="28666"/>
        <x:row r="28667"/>
        <x:row r="28668"/>
        <x:row r="28669"/>
        <x:row r="28670"/>
        <x:row r="28671"/>
        <x:row r="28672"/>
        <x:row r="28673"/>
        <x:row r="28674"/>
        <x:row r="28675"/>
        <x:row r="28676"/>
        <x:row r="28677"/>
        <x:row r="28678"/>
        <x:row r="28679"/>
        <x:row r="28680"/>
        <x:row r="28681"/>
        <x:row r="28682"/>
        <x:row r="28683"/>
        <x:row r="28684"/>
        <x:row r="28685"/>
        <x:row r="28686"/>
        <x:row r="28687"/>
        <x:row r="28688"/>
        <x:row r="28689"/>
        <x:row r="28690"/>
        <x:row r="28691"/>
        <x:row r="28692"/>
        <x:row r="28693"/>
        <x:row r="28694"/>
        <x:row r="28695"/>
        <x:row r="28696"/>
        <x:row r="28697"/>
        <x:row r="28698"/>
        <x:row r="28699"/>
        <x:row r="28700"/>
        <x:row r="28701"/>
        <x:row r="28702"/>
        <x:row r="28703"/>
        <x:row r="28704"/>
        <x:row r="28705"/>
        <x:row r="28706"/>
        <x:row r="28707"/>
        <x:row r="28708"/>
        <x:row r="28709"/>
        <x:row r="28710"/>
        <x:row r="28711"/>
        <x:row r="28712"/>
        <x:row r="28713"/>
        <x:row r="28714"/>
        <x:row r="28715"/>
        <x:row r="28716"/>
        <x:row r="28717"/>
        <x:row r="28718"/>
        <x:row r="28719"/>
        <x:row r="28720"/>
        <x:row r="28721"/>
        <x:row r="28722"/>
        <x:row r="28723"/>
        <x:row r="28724"/>
        <x:row r="28725"/>
        <x:row r="28726"/>
        <x:row r="28727"/>
        <x:row r="28728"/>
        <x:row r="28729"/>
        <x:row r="28730"/>
        <x:row r="28731"/>
        <x:row r="28732"/>
        <x:row r="28733"/>
        <x:row r="28734"/>
        <x:row r="28735"/>
        <x:row r="28736"/>
        <x:row r="28737"/>
        <x:row r="28738"/>
        <x:row r="28739"/>
        <x:row r="28740"/>
        <x:row r="28741"/>
        <x:row r="28742"/>
        <x:row r="28743"/>
        <x:row r="28744"/>
        <x:row r="28745"/>
        <x:row r="28746"/>
        <x:row r="28747"/>
        <x:row r="28748"/>
        <x:row r="28749"/>
        <x:row r="28750"/>
        <x:row r="28751"/>
        <x:row r="28752"/>
        <x:row r="28753"/>
        <x:row r="28754"/>
        <x:row r="28755"/>
        <x:row r="28756"/>
        <x:row r="28757"/>
        <x:row r="28758"/>
        <x:row r="28759"/>
        <x:row r="28760"/>
        <x:row r="28761"/>
        <x:row r="28762"/>
        <x:row r="28763"/>
        <x:row r="28764"/>
        <x:row r="28765"/>
        <x:row r="28766"/>
        <x:row r="28767"/>
        <x:row r="28768"/>
        <x:row r="28769"/>
        <x:row r="28770"/>
        <x:row r="28771"/>
        <x:row r="28772"/>
        <x:row r="28773"/>
        <x:row r="28774"/>
        <x:row r="28775"/>
        <x:row r="28776"/>
        <x:row r="28777"/>
        <x:row r="28778"/>
        <x:row r="28779"/>
        <x:row r="28780"/>
        <x:row r="28781"/>
        <x:row r="28782"/>
        <x:row r="28783"/>
        <x:row r="28784"/>
        <x:row r="28785"/>
        <x:row r="28786"/>
        <x:row r="28787"/>
        <x:row r="28788"/>
        <x:row r="28789"/>
        <x:row r="28790"/>
        <x:row r="28791"/>
        <x:row r="28792"/>
        <x:row r="28793"/>
        <x:row r="28794"/>
        <x:row r="28795"/>
        <x:row r="28796"/>
        <x:row r="28797"/>
        <x:row r="28798"/>
        <x:row r="28799"/>
        <x:row r="28800"/>
        <x:row r="28801"/>
        <x:row r="28802"/>
        <x:row r="28803"/>
        <x:row r="28804"/>
        <x:row r="28805"/>
        <x:row r="28806"/>
        <x:row r="28807"/>
        <x:row r="28808"/>
        <x:row r="28809"/>
        <x:row r="28810"/>
        <x:row r="28811"/>
        <x:row r="28812"/>
        <x:row r="28813"/>
        <x:row r="28814"/>
        <x:row r="28815"/>
        <x:row r="28816"/>
        <x:row r="28817"/>
        <x:row r="28818"/>
        <x:row r="28819"/>
        <x:row r="28820"/>
        <x:row r="28821"/>
        <x:row r="28822"/>
        <x:row r="28823"/>
        <x:row r="28824"/>
        <x:row r="28825"/>
        <x:row r="28826"/>
        <x:row r="28827"/>
        <x:row r="28828"/>
        <x:row r="28829"/>
        <x:row r="28830"/>
        <x:row r="28831"/>
        <x:row r="28832"/>
        <x:row r="28833"/>
        <x:row r="28834"/>
        <x:row r="28835"/>
        <x:row r="28836"/>
        <x:row r="28837"/>
        <x:row r="28838"/>
        <x:row r="28839"/>
        <x:row r="28840"/>
        <x:row r="28841"/>
        <x:row r="28842"/>
        <x:row r="28843"/>
        <x:row r="28844"/>
        <x:row r="28845"/>
        <x:row r="28846"/>
        <x:row r="28847"/>
        <x:row r="28848"/>
        <x:row r="28849"/>
        <x:row r="28850"/>
        <x:row r="28851"/>
        <x:row r="28852"/>
        <x:row r="28853"/>
        <x:row r="28854"/>
        <x:row r="28855"/>
        <x:row r="28856"/>
        <x:row r="28857"/>
        <x:row r="28858"/>
        <x:row r="28859"/>
        <x:row r="28860"/>
        <x:row r="28861"/>
        <x:row r="28862"/>
        <x:row r="28863"/>
        <x:row r="28864"/>
        <x:row r="28865"/>
        <x:row r="28866"/>
        <x:row r="28867"/>
        <x:row r="28868"/>
        <x:row r="28869"/>
        <x:row r="28870"/>
        <x:row r="28871"/>
        <x:row r="28872"/>
        <x:row r="28873"/>
        <x:row r="28874"/>
        <x:row r="28875"/>
        <x:row r="28876"/>
        <x:row r="28877"/>
        <x:row r="28878"/>
        <x:row r="28879"/>
        <x:row r="28880"/>
        <x:row r="28881"/>
        <x:row r="28882"/>
        <x:row r="28883"/>
        <x:row r="28884"/>
        <x:row r="28885"/>
        <x:row r="28886"/>
        <x:row r="28887"/>
        <x:row r="28888"/>
        <x:row r="28889"/>
        <x:row r="28890"/>
        <x:row r="28891"/>
        <x:row r="28892"/>
        <x:row r="28893"/>
        <x:row r="28894"/>
        <x:row r="28895"/>
        <x:row r="28896"/>
        <x:row r="28897"/>
        <x:row r="28898"/>
        <x:row r="28899"/>
        <x:row r="28900"/>
        <x:row r="28901"/>
        <x:row r="28902"/>
        <x:row r="28903"/>
        <x:row r="28904"/>
        <x:row r="28905"/>
        <x:row r="28906"/>
        <x:row r="28907"/>
        <x:row r="28908"/>
        <x:row r="28909"/>
        <x:row r="28910"/>
        <x:row r="28911"/>
        <x:row r="28912"/>
        <x:row r="28913"/>
        <x:row r="28914"/>
        <x:row r="28915"/>
        <x:row r="28916"/>
        <x:row r="28917"/>
        <x:row r="28918"/>
        <x:row r="28919"/>
        <x:row r="28920"/>
        <x:row r="28921"/>
        <x:row r="28922"/>
        <x:row r="28923"/>
        <x:row r="28924"/>
        <x:row r="28925"/>
        <x:row r="28926"/>
        <x:row r="28927"/>
        <x:row r="28928"/>
        <x:row r="28929"/>
        <x:row r="28930"/>
        <x:row r="28931"/>
        <x:row r="28932"/>
        <x:row r="28933"/>
        <x:row r="28934"/>
        <x:row r="28935"/>
        <x:row r="28936"/>
        <x:row r="28937"/>
        <x:row r="28938"/>
        <x:row r="28939"/>
        <x:row r="28940"/>
        <x:row r="28941"/>
        <x:row r="28942"/>
        <x:row r="28943"/>
        <x:row r="28944"/>
        <x:row r="28945"/>
        <x:row r="28946"/>
        <x:row r="28947"/>
        <x:row r="28948"/>
        <x:row r="28949"/>
        <x:row r="28950"/>
        <x:row r="28951"/>
        <x:row r="28952"/>
        <x:row r="28953"/>
        <x:row r="28954"/>
        <x:row r="28955"/>
        <x:row r="28956"/>
        <x:row r="28957"/>
        <x:row r="28958"/>
        <x:row r="28959"/>
        <x:row r="28960"/>
        <x:row r="28961"/>
        <x:row r="28962"/>
        <x:row r="28963"/>
        <x:row r="28964"/>
        <x:row r="28965"/>
        <x:row r="28966"/>
        <x:row r="28967"/>
        <x:row r="28968"/>
        <x:row r="28969"/>
        <x:row r="28970"/>
        <x:row r="28971"/>
        <x:row r="28972"/>
        <x:row r="28973"/>
        <x:row r="28974"/>
        <x:row r="28975"/>
        <x:row r="28976"/>
        <x:row r="28977"/>
        <x:row r="28978"/>
        <x:row r="28979"/>
        <x:row r="28980"/>
        <x:row r="28981"/>
        <x:row r="28982"/>
        <x:row r="28983"/>
        <x:row r="28984"/>
        <x:row r="28985"/>
        <x:row r="28986"/>
        <x:row r="28987"/>
        <x:row r="28988"/>
        <x:row r="28989"/>
        <x:row r="28990"/>
        <x:row r="28991"/>
        <x:row r="28992"/>
        <x:row r="28993"/>
        <x:row r="28994"/>
        <x:row r="28995"/>
        <x:row r="28996"/>
        <x:row r="28997"/>
        <x:row r="28998"/>
        <x:row r="28999"/>
        <x:row r="29000"/>
        <x:row r="29001"/>
        <x:row r="29002"/>
        <x:row r="29003"/>
        <x:row r="29004"/>
        <x:row r="29005"/>
        <x:row r="29006"/>
        <x:row r="29007"/>
        <x:row r="29008"/>
        <x:row r="29009"/>
        <x:row r="29010"/>
        <x:row r="29011"/>
        <x:row r="29012"/>
        <x:row r="29013"/>
        <x:row r="29014"/>
        <x:row r="29015"/>
        <x:row r="29016"/>
        <x:row r="29017"/>
        <x:row r="29018"/>
        <x:row r="29019"/>
        <x:row r="29020"/>
        <x:row r="29021"/>
        <x:row r="29022"/>
        <x:row r="29023"/>
        <x:row r="29024"/>
        <x:row r="29025"/>
        <x:row r="29026"/>
        <x:row r="29027"/>
        <x:row r="29028"/>
        <x:row r="29029"/>
        <x:row r="29030"/>
        <x:row r="29031"/>
        <x:row r="29032"/>
        <x:row r="29033"/>
        <x:row r="29034"/>
        <x:row r="29035"/>
        <x:row r="29036"/>
        <x:row r="29037"/>
        <x:row r="29038"/>
        <x:row r="29039"/>
        <x:row r="29040"/>
        <x:row r="29041"/>
        <x:row r="29042"/>
        <x:row r="29043"/>
        <x:row r="29044"/>
        <x:row r="29045"/>
        <x:row r="29046"/>
        <x:row r="29047"/>
        <x:row r="29048"/>
        <x:row r="29049"/>
        <x:row r="29050"/>
        <x:row r="29051"/>
        <x:row r="29052"/>
        <x:row r="29053"/>
        <x:row r="29054"/>
        <x:row r="29055"/>
        <x:row r="29056"/>
        <x:row r="29057"/>
        <x:row r="29058"/>
        <x:row r="29059"/>
        <x:row r="29060"/>
        <x:row r="29061"/>
        <x:row r="29062"/>
        <x:row r="29063"/>
        <x:row r="29064"/>
        <x:row r="29065"/>
        <x:row r="29066"/>
        <x:row r="29067"/>
        <x:row r="29068"/>
        <x:row r="29069"/>
        <x:row r="29070"/>
        <x:row r="29071"/>
        <x:row r="29072"/>
        <x:row r="29073"/>
        <x:row r="29074"/>
        <x:row r="29075"/>
        <x:row r="29076"/>
        <x:row r="29077"/>
        <x:row r="29078"/>
        <x:row r="29079"/>
        <x:row r="29080"/>
        <x:row r="29081"/>
        <x:row r="29082"/>
        <x:row r="29083"/>
        <x:row r="29084"/>
        <x:row r="29085"/>
        <x:row r="29086"/>
        <x:row r="29087"/>
        <x:row r="29088"/>
        <x:row r="29089"/>
        <x:row r="29090"/>
        <x:row r="29091"/>
        <x:row r="29092"/>
        <x:row r="29093"/>
        <x:row r="29094"/>
        <x:row r="29095"/>
        <x:row r="29096"/>
        <x:row r="29097"/>
        <x:row r="29098"/>
        <x:row r="29099"/>
        <x:row r="29100"/>
        <x:row r="29101"/>
        <x:row r="29102"/>
        <x:row r="29103"/>
        <x:row r="29104"/>
        <x:row r="29105"/>
        <x:row r="29106"/>
        <x:row r="29107"/>
        <x:row r="29108"/>
        <x:row r="29109"/>
        <x:row r="29110"/>
        <x:row r="29111"/>
        <x:row r="29112"/>
        <x:row r="29113"/>
        <x:row r="29114"/>
        <x:row r="29115"/>
        <x:row r="29116"/>
        <x:row r="29117"/>
        <x:row r="29118"/>
        <x:row r="29119"/>
        <x:row r="29120"/>
        <x:row r="29121"/>
        <x:row r="29122"/>
        <x:row r="29123"/>
        <x:row r="29124"/>
        <x:row r="29125"/>
        <x:row r="29126"/>
        <x:row r="29127"/>
        <x:row r="29128"/>
        <x:row r="29129"/>
        <x:row r="29130"/>
        <x:row r="29131"/>
        <x:row r="29132"/>
        <x:row r="29133"/>
        <x:row r="29134"/>
        <x:row r="29135"/>
        <x:row r="29136"/>
        <x:row r="29137"/>
        <x:row r="29138"/>
        <x:row r="29139"/>
        <x:row r="29140"/>
        <x:row r="29141"/>
        <x:row r="29142"/>
        <x:row r="29143"/>
        <x:row r="29144"/>
        <x:row r="29145"/>
        <x:row r="29146"/>
        <x:row r="29147"/>
        <x:row r="29148"/>
        <x:row r="29149"/>
        <x:row r="29150"/>
        <x:row r="29151"/>
        <x:row r="29152"/>
        <x:row r="29153"/>
        <x:row r="29154"/>
        <x:row r="29155"/>
        <x:row r="29156"/>
        <x:row r="29157"/>
        <x:row r="29158"/>
        <x:row r="29159"/>
        <x:row r="29160"/>
        <x:row r="29161"/>
        <x:row r="29162"/>
        <x:row r="29163"/>
        <x:row r="29164"/>
        <x:row r="29165"/>
        <x:row r="29166"/>
        <x:row r="29167"/>
        <x:row r="29168"/>
        <x:row r="29169"/>
        <x:row r="29170"/>
        <x:row r="29171"/>
        <x:row r="29172"/>
        <x:row r="29173"/>
        <x:row r="29174"/>
        <x:row r="29175"/>
        <x:row r="29176"/>
        <x:row r="29177"/>
        <x:row r="29178"/>
        <x:row r="29179"/>
        <x:row r="29180"/>
        <x:row r="29181"/>
        <x:row r="29182"/>
        <x:row r="29183"/>
        <x:row r="29184"/>
        <x:row r="29185"/>
        <x:row r="29186"/>
        <x:row r="29187"/>
        <x:row r="29188"/>
        <x:row r="29189"/>
        <x:row r="29190"/>
        <x:row r="29191"/>
        <x:row r="29192"/>
        <x:row r="29193"/>
        <x:row r="29194"/>
        <x:row r="29195"/>
        <x:row r="29196"/>
        <x:row r="29197"/>
        <x:row r="29198"/>
        <x:row r="29199"/>
        <x:row r="29200"/>
        <x:row r="29201"/>
        <x:row r="29202"/>
        <x:row r="29203"/>
        <x:row r="29204"/>
        <x:row r="29205"/>
        <x:row r="29206"/>
        <x:row r="29207"/>
        <x:row r="29208"/>
        <x:row r="29209"/>
        <x:row r="29210"/>
        <x:row r="29211"/>
        <x:row r="29212"/>
        <x:row r="29213"/>
        <x:row r="29214"/>
        <x:row r="29215"/>
        <x:row r="29216"/>
        <x:row r="29217"/>
        <x:row r="29218"/>
        <x:row r="29219"/>
        <x:row r="29220"/>
        <x:row r="29221"/>
        <x:row r="29222"/>
        <x:row r="29223"/>
        <x:row r="29224"/>
        <x:row r="29225"/>
        <x:row r="29226"/>
        <x:row r="29227"/>
        <x:row r="29228"/>
        <x:row r="29229"/>
        <x:row r="29230"/>
        <x:row r="29231"/>
        <x:row r="29232"/>
        <x:row r="29233"/>
        <x:row r="29234"/>
        <x:row r="29235"/>
        <x:row r="29236"/>
        <x:row r="29237"/>
        <x:row r="29238"/>
        <x:row r="29239"/>
        <x:row r="29240"/>
        <x:row r="29241"/>
        <x:row r="29242"/>
        <x:row r="29243"/>
        <x:row r="29244"/>
        <x:row r="29245"/>
        <x:row r="29246"/>
        <x:row r="29247"/>
        <x:row r="29248"/>
        <x:row r="29249"/>
        <x:row r="29250"/>
        <x:row r="29251"/>
        <x:row r="29252"/>
        <x:row r="29253"/>
        <x:row r="29254"/>
        <x:row r="29255"/>
        <x:row r="29256"/>
        <x:row r="29257"/>
        <x:row r="29258"/>
        <x:row r="29259"/>
        <x:row r="29260"/>
        <x:row r="29261"/>
        <x:row r="29262"/>
        <x:row r="29263"/>
        <x:row r="29264"/>
        <x:row r="29265"/>
        <x:row r="29266"/>
        <x:row r="29267"/>
        <x:row r="29268"/>
        <x:row r="29269"/>
        <x:row r="29270"/>
        <x:row r="29271"/>
        <x:row r="29272"/>
        <x:row r="29273"/>
        <x:row r="29274"/>
        <x:row r="29275"/>
        <x:row r="29276"/>
        <x:row r="29277"/>
        <x:row r="29278"/>
        <x:row r="29279"/>
        <x:row r="29280"/>
        <x:row r="29281"/>
        <x:row r="29282"/>
        <x:row r="29283"/>
        <x:row r="29284"/>
        <x:row r="29285"/>
        <x:row r="29286"/>
        <x:row r="29287"/>
        <x:row r="29288"/>
        <x:row r="29289"/>
        <x:row r="29290"/>
        <x:row r="29291"/>
        <x:row r="29292"/>
        <x:row r="29293"/>
        <x:row r="29294"/>
        <x:row r="29295"/>
        <x:row r="29296"/>
        <x:row r="29297"/>
        <x:row r="29298"/>
        <x:row r="29299"/>
        <x:row r="29300"/>
        <x:row r="29301"/>
        <x:row r="29302"/>
        <x:row r="29303"/>
        <x:row r="29304"/>
        <x:row r="29305"/>
        <x:row r="29306"/>
        <x:row r="29307"/>
        <x:row r="29308"/>
        <x:row r="29309"/>
        <x:row r="29310"/>
        <x:row r="29311"/>
        <x:row r="29312"/>
        <x:row r="29313"/>
        <x:row r="29314"/>
        <x:row r="29315"/>
        <x:row r="29316"/>
        <x:row r="29317"/>
        <x:row r="29318"/>
        <x:row r="29319"/>
        <x:row r="29320"/>
        <x:row r="29321"/>
        <x:row r="29322"/>
        <x:row r="29323"/>
        <x:row r="29324"/>
        <x:row r="29325"/>
        <x:row r="29326"/>
        <x:row r="29327"/>
        <x:row r="29328"/>
        <x:row r="29329"/>
        <x:row r="29330"/>
        <x:row r="29331"/>
        <x:row r="29332"/>
        <x:row r="29333"/>
        <x:row r="29334"/>
        <x:row r="29335"/>
        <x:row r="29336"/>
        <x:row r="29337"/>
        <x:row r="29338"/>
        <x:row r="29339"/>
        <x:row r="29340"/>
        <x:row r="29341"/>
        <x:row r="29342"/>
        <x:row r="29343"/>
        <x:row r="29344"/>
        <x:row r="29345"/>
        <x:row r="29346"/>
        <x:row r="29347"/>
        <x:row r="29348"/>
        <x:row r="29349"/>
        <x:row r="29350"/>
        <x:row r="29351"/>
        <x:row r="29352"/>
        <x:row r="29353"/>
        <x:row r="29354"/>
        <x:row r="29355"/>
        <x:row r="29356"/>
        <x:row r="29357"/>
        <x:row r="29358"/>
        <x:row r="29359"/>
        <x:row r="29360"/>
        <x:row r="29361"/>
        <x:row r="29362"/>
        <x:row r="29363"/>
        <x:row r="29364"/>
        <x:row r="29365"/>
        <x:row r="29366"/>
        <x:row r="29367"/>
        <x:row r="29368"/>
        <x:row r="29369"/>
        <x:row r="29370"/>
        <x:row r="29371"/>
        <x:row r="29372"/>
        <x:row r="29373"/>
        <x:row r="29374"/>
        <x:row r="29375"/>
        <x:row r="29376"/>
        <x:row r="29377"/>
        <x:row r="29378"/>
        <x:row r="29379"/>
        <x:row r="29380"/>
        <x:row r="29381"/>
        <x:row r="29382"/>
        <x:row r="29383"/>
        <x:row r="29384"/>
        <x:row r="29385"/>
        <x:row r="29386"/>
        <x:row r="29387"/>
        <x:row r="29388"/>
        <x:row r="29389"/>
        <x:row r="29390"/>
        <x:row r="29391"/>
        <x:row r="29392"/>
        <x:row r="29393"/>
        <x:row r="29394"/>
        <x:row r="29395"/>
        <x:row r="29396"/>
        <x:row r="29397"/>
        <x:row r="29398"/>
        <x:row r="29399"/>
        <x:row r="29400"/>
        <x:row r="29401"/>
        <x:row r="29402"/>
        <x:row r="29403"/>
        <x:row r="29404"/>
        <x:row r="29405"/>
        <x:row r="29406"/>
        <x:row r="29407"/>
        <x:row r="29408"/>
        <x:row r="29409"/>
        <x:row r="29410"/>
        <x:row r="29411"/>
        <x:row r="29412"/>
        <x:row r="29413"/>
        <x:row r="29414"/>
        <x:row r="29415"/>
        <x:row r="29416"/>
        <x:row r="29417"/>
        <x:row r="29418"/>
        <x:row r="29419"/>
        <x:row r="29420"/>
        <x:row r="29421"/>
        <x:row r="29422"/>
        <x:row r="29423"/>
        <x:row r="29424"/>
        <x:row r="29425"/>
        <x:row r="29426"/>
        <x:row r="29427"/>
        <x:row r="29428"/>
        <x:row r="29429"/>
        <x:row r="29430"/>
        <x:row r="29431"/>
        <x:row r="29432"/>
        <x:row r="29433"/>
        <x:row r="29434"/>
        <x:row r="29435"/>
        <x:row r="29436"/>
        <x:row r="29437"/>
        <x:row r="29438"/>
        <x:row r="29439"/>
        <x:row r="29440"/>
        <x:row r="29441"/>
        <x:row r="29442"/>
        <x:row r="29443"/>
        <x:row r="29444"/>
        <x:row r="29445"/>
        <x:row r="29446"/>
        <x:row r="29447"/>
        <x:row r="29448"/>
        <x:row r="29449"/>
        <x:row r="29450"/>
        <x:row r="29451"/>
        <x:row r="29452"/>
        <x:row r="29453"/>
        <x:row r="29454"/>
        <x:row r="29455"/>
        <x:row r="29456"/>
        <x:row r="29457"/>
        <x:row r="29458"/>
        <x:row r="29459"/>
        <x:row r="29460"/>
        <x:row r="29461"/>
        <x:row r="29462"/>
        <x:row r="29463"/>
        <x:row r="29464"/>
        <x:row r="29465"/>
        <x:row r="29466"/>
        <x:row r="29467"/>
        <x:row r="29468"/>
        <x:row r="29469"/>
        <x:row r="29470"/>
        <x:row r="29471"/>
        <x:row r="29472"/>
        <x:row r="29473"/>
        <x:row r="29474"/>
        <x:row r="29475"/>
        <x:row r="29476"/>
        <x:row r="29477"/>
        <x:row r="29478"/>
        <x:row r="29479"/>
        <x:row r="29480"/>
        <x:row r="29481"/>
        <x:row r="29482"/>
        <x:row r="29483"/>
        <x:row r="29484"/>
        <x:row r="29485"/>
        <x:row r="29486"/>
        <x:row r="29487"/>
        <x:row r="29488"/>
        <x:row r="29489"/>
        <x:row r="29490"/>
        <x:row r="29491"/>
        <x:row r="29492"/>
        <x:row r="29493"/>
        <x:row r="29494"/>
        <x:row r="29495"/>
        <x:row r="29496"/>
        <x:row r="29497"/>
        <x:row r="29498"/>
        <x:row r="29499"/>
        <x:row r="29500"/>
        <x:row r="29501"/>
        <x:row r="29502"/>
        <x:row r="29503"/>
        <x:row r="29504"/>
        <x:row r="29505"/>
        <x:row r="29506"/>
        <x:row r="29507"/>
        <x:row r="29508"/>
        <x:row r="29509"/>
        <x:row r="29510"/>
        <x:row r="29511"/>
        <x:row r="29512"/>
        <x:row r="29513"/>
        <x:row r="29514"/>
        <x:row r="29515"/>
        <x:row r="29516"/>
        <x:row r="29517"/>
        <x:row r="29518"/>
        <x:row r="29519"/>
        <x:row r="29520"/>
        <x:row r="29521"/>
        <x:row r="29522"/>
        <x:row r="29523"/>
        <x:row r="29524"/>
        <x:row r="29525"/>
        <x:row r="29526"/>
        <x:row r="29527"/>
        <x:row r="29528"/>
        <x:row r="29529"/>
        <x:row r="29530"/>
        <x:row r="29531"/>
        <x:row r="29532"/>
        <x:row r="29533"/>
        <x:row r="29534"/>
        <x:row r="29535"/>
        <x:row r="29536"/>
        <x:row r="29537"/>
        <x:row r="29538"/>
        <x:row r="29539"/>
        <x:row r="29540"/>
        <x:row r="29541"/>
        <x:row r="29542"/>
        <x:row r="29543"/>
        <x:row r="29544"/>
        <x:row r="29545"/>
        <x:row r="29546"/>
        <x:row r="29547"/>
        <x:row r="29548"/>
        <x:row r="29549"/>
        <x:row r="29550"/>
        <x:row r="29551"/>
        <x:row r="29552"/>
        <x:row r="29553"/>
        <x:row r="29554"/>
        <x:row r="29555"/>
        <x:row r="29556"/>
        <x:row r="29557"/>
        <x:row r="29558"/>
        <x:row r="29559"/>
        <x:row r="29560"/>
        <x:row r="29561"/>
        <x:row r="29562"/>
        <x:row r="29563"/>
        <x:row r="29564"/>
        <x:row r="29565"/>
        <x:row r="29566"/>
        <x:row r="29567"/>
        <x:row r="29568"/>
        <x:row r="29569"/>
        <x:row r="29570"/>
        <x:row r="29571"/>
        <x:row r="29572"/>
        <x:row r="29573"/>
        <x:row r="29574"/>
        <x:row r="29575"/>
        <x:row r="29576"/>
        <x:row r="29577"/>
        <x:row r="29578"/>
        <x:row r="29579"/>
        <x:row r="29580"/>
        <x:row r="29581"/>
        <x:row r="29582"/>
        <x:row r="29583"/>
        <x:row r="29584"/>
        <x:row r="29585"/>
        <x:row r="29586"/>
        <x:row r="29587"/>
        <x:row r="29588"/>
        <x:row r="29589"/>
        <x:row r="29590"/>
        <x:row r="29591"/>
        <x:row r="29592"/>
        <x:row r="29593"/>
        <x:row r="29594"/>
        <x:row r="29595"/>
        <x:row r="29596"/>
        <x:row r="29597"/>
        <x:row r="29598"/>
        <x:row r="29599"/>
        <x:row r="29600"/>
        <x:row r="29601"/>
        <x:row r="29602"/>
        <x:row r="29603"/>
        <x:row r="29604"/>
        <x:row r="29605"/>
        <x:row r="29606"/>
        <x:row r="29607"/>
        <x:row r="29608"/>
        <x:row r="29609"/>
        <x:row r="29610"/>
        <x:row r="29611"/>
        <x:row r="29612"/>
        <x:row r="29613"/>
        <x:row r="29614"/>
        <x:row r="29615"/>
        <x:row r="29616"/>
        <x:row r="29617"/>
        <x:row r="29618"/>
        <x:row r="29619"/>
        <x:row r="29620"/>
        <x:row r="29621"/>
        <x:row r="29622"/>
        <x:row r="29623"/>
        <x:row r="29624"/>
        <x:row r="29625"/>
        <x:row r="29626"/>
        <x:row r="29627"/>
        <x:row r="29628"/>
        <x:row r="29629"/>
        <x:row r="29630"/>
        <x:row r="29631"/>
        <x:row r="29632"/>
        <x:row r="29633"/>
        <x:row r="29634"/>
        <x:row r="29635"/>
        <x:row r="29636"/>
        <x:row r="29637"/>
        <x:row r="29638"/>
        <x:row r="29639"/>
        <x:row r="29640"/>
        <x:row r="29641"/>
        <x:row r="29642"/>
        <x:row r="29643"/>
        <x:row r="29644"/>
        <x:row r="29645"/>
        <x:row r="29646"/>
        <x:row r="29647"/>
        <x:row r="29648"/>
        <x:row r="29649"/>
        <x:row r="29650"/>
        <x:row r="29651"/>
        <x:row r="29652"/>
        <x:row r="29653"/>
        <x:row r="29654"/>
        <x:row r="29655"/>
        <x:row r="29656"/>
        <x:row r="29657"/>
        <x:row r="29658"/>
        <x:row r="29659"/>
        <x:row r="29660"/>
        <x:row r="29661"/>
        <x:row r="29662"/>
        <x:row r="29663"/>
        <x:row r="29664"/>
        <x:row r="29665"/>
        <x:row r="29666"/>
        <x:row r="29667"/>
        <x:row r="29668"/>
        <x:row r="29669"/>
        <x:row r="29670"/>
        <x:row r="29671"/>
        <x:row r="29672"/>
        <x:row r="29673"/>
        <x:row r="29674"/>
        <x:row r="29675"/>
        <x:row r="29676"/>
        <x:row r="29677"/>
        <x:row r="29678"/>
        <x:row r="29679"/>
        <x:row r="29680"/>
        <x:row r="29681"/>
        <x:row r="29682"/>
        <x:row r="29683"/>
        <x:row r="29684"/>
        <x:row r="29685"/>
        <x:row r="29686"/>
        <x:row r="29687"/>
        <x:row r="29688"/>
        <x:row r="29689"/>
        <x:row r="29690"/>
        <x:row r="29691"/>
        <x:row r="29692"/>
        <x:row r="29693"/>
        <x:row r="29694"/>
        <x:row r="29695"/>
        <x:row r="29696"/>
        <x:row r="29697"/>
        <x:row r="29698"/>
        <x:row r="29699"/>
        <x:row r="29700"/>
        <x:row r="29701"/>
        <x:row r="29702"/>
        <x:row r="29703"/>
        <x:row r="29704"/>
        <x:row r="29705"/>
        <x:row r="29706"/>
        <x:row r="29707"/>
        <x:row r="29708"/>
        <x:row r="29709"/>
        <x:row r="29710"/>
        <x:row r="29711"/>
        <x:row r="29712"/>
        <x:row r="29713"/>
        <x:row r="29714"/>
        <x:row r="29715"/>
        <x:row r="29716"/>
        <x:row r="29717"/>
        <x:row r="29718"/>
        <x:row r="29719"/>
        <x:row r="29720"/>
        <x:row r="29721"/>
        <x:row r="29722"/>
        <x:row r="29723"/>
        <x:row r="29724"/>
        <x:row r="29725"/>
        <x:row r="29726"/>
        <x:row r="29727"/>
        <x:row r="29728"/>
        <x:row r="29729"/>
        <x:row r="29730"/>
        <x:row r="29731"/>
        <x:row r="29732"/>
        <x:row r="29733"/>
        <x:row r="29734"/>
        <x:row r="29735"/>
        <x:row r="29736"/>
        <x:row r="29737"/>
        <x:row r="29738"/>
        <x:row r="29739"/>
        <x:row r="29740"/>
        <x:row r="29741"/>
        <x:row r="29742"/>
        <x:row r="29743"/>
        <x:row r="29744"/>
        <x:row r="29745"/>
        <x:row r="29746"/>
        <x:row r="29747"/>
        <x:row r="29748"/>
        <x:row r="29749"/>
        <x:row r="29750"/>
        <x:row r="29751"/>
        <x:row r="29752"/>
        <x:row r="29753"/>
        <x:row r="29754"/>
        <x:row r="29755"/>
        <x:row r="29756"/>
        <x:row r="29757"/>
        <x:row r="29758"/>
        <x:row r="29759"/>
        <x:row r="29760"/>
        <x:row r="29761"/>
        <x:row r="29762"/>
        <x:row r="29763"/>
        <x:row r="29764"/>
        <x:row r="29765"/>
        <x:row r="29766"/>
        <x:row r="29767"/>
        <x:row r="29768"/>
        <x:row r="29769"/>
        <x:row r="29770"/>
        <x:row r="29771"/>
        <x:row r="29772"/>
        <x:row r="29773"/>
        <x:row r="29774"/>
        <x:row r="29775"/>
        <x:row r="29776"/>
        <x:row r="29777"/>
        <x:row r="29778"/>
        <x:row r="29779"/>
        <x:row r="29780"/>
        <x:row r="29781"/>
        <x:row r="29782"/>
        <x:row r="29783"/>
        <x:row r="29784"/>
        <x:row r="29785"/>
        <x:row r="29786"/>
        <x:row r="29787"/>
        <x:row r="29788"/>
        <x:row r="29789"/>
        <x:row r="29790"/>
        <x:row r="29791"/>
        <x:row r="29792"/>
        <x:row r="29793"/>
        <x:row r="29794"/>
        <x:row r="29795"/>
        <x:row r="29796"/>
        <x:row r="29797"/>
        <x:row r="29798"/>
        <x:row r="29799"/>
        <x:row r="29800"/>
        <x:row r="29801"/>
        <x:row r="29802"/>
        <x:row r="29803"/>
        <x:row r="29804"/>
        <x:row r="29805"/>
        <x:row r="29806"/>
        <x:row r="29807"/>
        <x:row r="29808"/>
        <x:row r="29809"/>
        <x:row r="29810"/>
        <x:row r="29811"/>
        <x:row r="29812"/>
        <x:row r="29813"/>
        <x:row r="29814"/>
        <x:row r="29815"/>
        <x:row r="29816"/>
        <x:row r="29817"/>
        <x:row r="29818"/>
        <x:row r="29819"/>
        <x:row r="29820"/>
        <x:row r="29821"/>
        <x:row r="29822"/>
        <x:row r="29823"/>
        <x:row r="29824"/>
        <x:row r="29825"/>
        <x:row r="29826"/>
        <x:row r="29827"/>
        <x:row r="29828"/>
        <x:row r="29829"/>
        <x:row r="29830"/>
        <x:row r="29831"/>
        <x:row r="29832"/>
        <x:row r="29833"/>
        <x:row r="29834"/>
        <x:row r="29835"/>
        <x:row r="29836"/>
        <x:row r="29837"/>
        <x:row r="29838"/>
        <x:row r="29839"/>
        <x:row r="29840"/>
        <x:row r="29841"/>
        <x:row r="29842"/>
        <x:row r="29843"/>
        <x:row r="29844"/>
        <x:row r="29845"/>
        <x:row r="29846"/>
        <x:row r="29847"/>
        <x:row r="29848"/>
        <x:row r="29849"/>
        <x:row r="29850"/>
        <x:row r="29851"/>
        <x:row r="29852"/>
        <x:row r="29853"/>
        <x:row r="29854"/>
        <x:row r="29855"/>
        <x:row r="29856"/>
        <x:row r="29857"/>
        <x:row r="29858"/>
        <x:row r="29859"/>
        <x:row r="29860"/>
        <x:row r="29861"/>
        <x:row r="29862"/>
        <x:row r="29863"/>
        <x:row r="29864"/>
        <x:row r="29865"/>
        <x:row r="29866"/>
        <x:row r="29867"/>
        <x:row r="29868"/>
        <x:row r="29869"/>
        <x:row r="29870"/>
        <x:row r="29871"/>
        <x:row r="29872"/>
        <x:row r="29873"/>
        <x:row r="29874"/>
        <x:row r="29875"/>
        <x:row r="29876"/>
        <x:row r="29877"/>
        <x:row r="29878"/>
        <x:row r="29879"/>
        <x:row r="29880"/>
        <x:row r="29881"/>
        <x:row r="29882"/>
        <x:row r="29883"/>
        <x:row r="29884"/>
        <x:row r="29885"/>
        <x:row r="29886"/>
        <x:row r="29887"/>
        <x:row r="29888"/>
        <x:row r="29889"/>
        <x:row r="29890"/>
        <x:row r="29891"/>
        <x:row r="29892"/>
        <x:row r="29893"/>
        <x:row r="29894"/>
        <x:row r="29895"/>
        <x:row r="29896"/>
        <x:row r="29897"/>
        <x:row r="29898"/>
        <x:row r="29899"/>
        <x:row r="29900"/>
        <x:row r="29901"/>
        <x:row r="29902"/>
        <x:row r="29903"/>
        <x:row r="29904"/>
        <x:row r="29905"/>
        <x:row r="29906"/>
        <x:row r="29907"/>
        <x:row r="29908"/>
        <x:row r="29909"/>
        <x:row r="29910"/>
        <x:row r="29911"/>
        <x:row r="29912"/>
        <x:row r="29913"/>
        <x:row r="29914"/>
        <x:row r="29915"/>
        <x:row r="29916"/>
        <x:row r="29917"/>
        <x:row r="29918"/>
        <x:row r="29919"/>
        <x:row r="29920"/>
        <x:row r="29921"/>
        <x:row r="29922"/>
        <x:row r="29923"/>
        <x:row r="29924"/>
        <x:row r="29925"/>
        <x:row r="29926"/>
        <x:row r="29927"/>
        <x:row r="29928"/>
        <x:row r="29929"/>
        <x:row r="29930"/>
        <x:row r="29931"/>
        <x:row r="29932"/>
        <x:row r="29933"/>
        <x:row r="29934"/>
        <x:row r="29935"/>
        <x:row r="29936"/>
        <x:row r="29937"/>
        <x:row r="29938"/>
        <x:row r="29939"/>
        <x:row r="29940"/>
        <x:row r="29941"/>
        <x:row r="29942"/>
        <x:row r="29943"/>
        <x:row r="29944"/>
        <x:row r="29945"/>
        <x:row r="29946"/>
        <x:row r="29947"/>
        <x:row r="29948"/>
        <x:row r="29949"/>
        <x:row r="29950"/>
        <x:row r="29951"/>
        <x:row r="29952"/>
        <x:row r="29953"/>
        <x:row r="29954"/>
        <x:row r="29955"/>
        <x:row r="29956"/>
        <x:row r="29957"/>
        <x:row r="29958"/>
        <x:row r="29959"/>
        <x:row r="29960"/>
        <x:row r="29961"/>
        <x:row r="29962"/>
        <x:row r="29963"/>
        <x:row r="29964"/>
        <x:row r="29965"/>
        <x:row r="29966"/>
        <x:row r="29967"/>
        <x:row r="29968"/>
        <x:row r="29969"/>
        <x:row r="29970"/>
        <x:row r="29971"/>
        <x:row r="29972"/>
        <x:row r="29973"/>
        <x:row r="29974"/>
        <x:row r="29975"/>
        <x:row r="29976"/>
        <x:row r="29977"/>
        <x:row r="29978"/>
        <x:row r="29979"/>
        <x:row r="29980"/>
        <x:row r="29981"/>
        <x:row r="29982"/>
        <x:row r="29983"/>
        <x:row r="29984"/>
        <x:row r="29985"/>
        <x:row r="29986"/>
        <x:row r="29987"/>
        <x:row r="29988"/>
        <x:row r="29989"/>
        <x:row r="29990"/>
        <x:row r="29991"/>
        <x:row r="29992"/>
        <x:row r="29993"/>
        <x:row r="29994"/>
        <x:row r="29995"/>
        <x:row r="29996"/>
        <x:row r="29997"/>
        <x:row r="29998"/>
        <x:row r="29999"/>
        <x:row r="30000"/>
        <x:row r="30001"/>
        <x:row r="30002"/>
        <x:row r="30003"/>
        <x:row r="30004"/>
        <x:row r="30005"/>
        <x:row r="30006"/>
        <x:row r="30007"/>
        <x:row r="30008"/>
        <x:row r="30009"/>
        <x:row r="30010"/>
        <x:row r="30011"/>
        <x:row r="30012"/>
        <x:row r="30013"/>
        <x:row r="30014"/>
        <x:row r="30015"/>
        <x:row r="30016"/>
        <x:row r="30017"/>
        <x:row r="30018"/>
        <x:row r="30019"/>
        <x:row r="30020"/>
        <x:row r="30021"/>
        <x:row r="30022"/>
        <x:row r="30023"/>
        <x:row r="30024"/>
        <x:row r="30025"/>
        <x:row r="30026"/>
        <x:row r="30027"/>
        <x:row r="30028"/>
        <x:row r="30029"/>
        <x:row r="30030"/>
        <x:row r="30031"/>
        <x:row r="30032"/>
        <x:row r="30033"/>
        <x:row r="30034"/>
        <x:row r="30035"/>
        <x:row r="30036"/>
        <x:row r="30037"/>
        <x:row r="30038"/>
        <x:row r="30039"/>
        <x:row r="30040"/>
        <x:row r="30041"/>
        <x:row r="30042"/>
        <x:row r="30043"/>
        <x:row r="30044"/>
        <x:row r="30045"/>
        <x:row r="30046"/>
        <x:row r="30047"/>
        <x:row r="30048"/>
        <x:row r="30049"/>
        <x:row r="30050"/>
        <x:row r="30051"/>
        <x:row r="30052"/>
        <x:row r="30053"/>
        <x:row r="30054"/>
        <x:row r="30055"/>
        <x:row r="30056"/>
        <x:row r="30057"/>
        <x:row r="30058"/>
        <x:row r="30059"/>
        <x:row r="30060"/>
        <x:row r="30061"/>
        <x:row r="30062"/>
        <x:row r="30063"/>
        <x:row r="30064"/>
        <x:row r="30065"/>
        <x:row r="30066"/>
        <x:row r="30067"/>
        <x:row r="30068"/>
        <x:row r="30069"/>
        <x:row r="30070"/>
        <x:row r="30071"/>
        <x:row r="30072"/>
        <x:row r="30073"/>
        <x:row r="30074"/>
        <x:row r="30075"/>
        <x:row r="30076"/>
        <x:row r="30077"/>
        <x:row r="30078"/>
        <x:row r="30079"/>
        <x:row r="30080"/>
        <x:row r="30081"/>
        <x:row r="30082"/>
        <x:row r="30083"/>
        <x:row r="30084"/>
        <x:row r="30085"/>
        <x:row r="30086"/>
        <x:row r="30087"/>
        <x:row r="30088"/>
        <x:row r="30089"/>
        <x:row r="30090"/>
        <x:row r="30091"/>
        <x:row r="30092"/>
        <x:row r="30093"/>
        <x:row r="30094"/>
        <x:row r="30095"/>
        <x:row r="30096"/>
        <x:row r="30097"/>
        <x:row r="30098"/>
        <x:row r="30099"/>
        <x:row r="30100"/>
        <x:row r="30101"/>
        <x:row r="30102"/>
        <x:row r="30103"/>
        <x:row r="30104"/>
        <x:row r="30105"/>
        <x:row r="30106"/>
        <x:row r="30107"/>
        <x:row r="30108"/>
        <x:row r="30109"/>
        <x:row r="30110"/>
        <x:row r="30111"/>
        <x:row r="30112"/>
        <x:row r="30113"/>
        <x:row r="30114"/>
        <x:row r="30115"/>
        <x:row r="30116"/>
        <x:row r="30117"/>
        <x:row r="30118"/>
        <x:row r="30119"/>
        <x:row r="30120"/>
        <x:row r="30121"/>
        <x:row r="30122"/>
        <x:row r="30123"/>
        <x:row r="30124"/>
        <x:row r="30125"/>
        <x:row r="30126"/>
        <x:row r="30127"/>
        <x:row r="30128"/>
        <x:row r="30129"/>
        <x:row r="30130"/>
        <x:row r="30131"/>
        <x:row r="30132"/>
        <x:row r="30133"/>
        <x:row r="30134"/>
        <x:row r="30135"/>
        <x:row r="30136"/>
        <x:row r="30137"/>
        <x:row r="30138"/>
        <x:row r="30139"/>
        <x:row r="30140"/>
        <x:row r="30141"/>
        <x:row r="30142"/>
        <x:row r="30143"/>
        <x:row r="30144"/>
        <x:row r="30145"/>
        <x:row r="30146"/>
        <x:row r="30147"/>
        <x:row r="30148"/>
        <x:row r="30149"/>
        <x:row r="30150"/>
        <x:row r="30151"/>
        <x:row r="30152"/>
        <x:row r="30153"/>
        <x:row r="30154"/>
        <x:row r="30155"/>
        <x:row r="30156"/>
        <x:row r="30157"/>
        <x:row r="30158"/>
        <x:row r="30159"/>
        <x:row r="30160"/>
        <x:row r="30161"/>
        <x:row r="30162"/>
        <x:row r="30163"/>
        <x:row r="30164"/>
        <x:row r="30165"/>
        <x:row r="30166"/>
        <x:row r="30167"/>
        <x:row r="30168"/>
        <x:row r="30169"/>
        <x:row r="30170"/>
        <x:row r="30171"/>
        <x:row r="30172"/>
        <x:row r="30173"/>
        <x:row r="30174"/>
        <x:row r="30175"/>
        <x:row r="30176"/>
        <x:row r="30177"/>
        <x:row r="30178"/>
        <x:row r="30179"/>
        <x:row r="30180"/>
        <x:row r="30181"/>
        <x:row r="30182"/>
        <x:row r="30183"/>
        <x:row r="30184"/>
        <x:row r="30185"/>
        <x:row r="30186"/>
        <x:row r="30187"/>
        <x:row r="30188"/>
        <x:row r="30189"/>
        <x:row r="30190"/>
        <x:row r="30191"/>
        <x:row r="30192"/>
        <x:row r="30193"/>
        <x:row r="30194"/>
        <x:row r="30195"/>
        <x:row r="30196"/>
        <x:row r="30197"/>
        <x:row r="30198"/>
        <x:row r="30199"/>
        <x:row r="30200"/>
        <x:row r="30201"/>
        <x:row r="30202"/>
        <x:row r="30203"/>
        <x:row r="30204"/>
        <x:row r="30205"/>
        <x:row r="30206"/>
        <x:row r="30207"/>
        <x:row r="30208"/>
        <x:row r="30209"/>
        <x:row r="30210"/>
        <x:row r="30211"/>
        <x:row r="30212"/>
        <x:row r="30213"/>
        <x:row r="30214"/>
        <x:row r="30215"/>
        <x:row r="30216"/>
        <x:row r="30217"/>
        <x:row r="30218"/>
        <x:row r="30219"/>
        <x:row r="30220"/>
        <x:row r="30221"/>
        <x:row r="30222"/>
        <x:row r="30223"/>
        <x:row r="30224"/>
        <x:row r="30225"/>
        <x:row r="30226"/>
        <x:row r="30227"/>
        <x:row r="30228"/>
        <x:row r="30229"/>
        <x:row r="30230"/>
        <x:row r="30231"/>
        <x:row r="30232"/>
        <x:row r="30233"/>
        <x:row r="30234"/>
        <x:row r="30235"/>
        <x:row r="30236"/>
        <x:row r="30237"/>
        <x:row r="30238"/>
        <x:row r="30239"/>
        <x:row r="30240"/>
        <x:row r="30241"/>
        <x:row r="30242"/>
        <x:row r="30243"/>
        <x:row r="30244"/>
        <x:row r="30245"/>
        <x:row r="30246"/>
        <x:row r="30247"/>
        <x:row r="30248"/>
        <x:row r="30249"/>
        <x:row r="30250"/>
        <x:row r="30251"/>
        <x:row r="30252"/>
        <x:row r="30253"/>
        <x:row r="30254"/>
        <x:row r="30255"/>
        <x:row r="30256"/>
        <x:row r="30257"/>
        <x:row r="30258"/>
        <x:row r="30259"/>
        <x:row r="30260"/>
        <x:row r="30261"/>
        <x:row r="30262"/>
        <x:row r="30263"/>
        <x:row r="30264"/>
        <x:row r="30265"/>
        <x:row r="30266"/>
        <x:row r="30267"/>
        <x:row r="30268"/>
        <x:row r="30269"/>
        <x:row r="30270"/>
        <x:row r="30271"/>
        <x:row r="30272"/>
        <x:row r="30273"/>
        <x:row r="30274"/>
        <x:row r="30275"/>
        <x:row r="30276"/>
        <x:row r="30277"/>
        <x:row r="30278"/>
        <x:row r="30279"/>
        <x:row r="30280"/>
        <x:row r="30281"/>
        <x:row r="30282"/>
        <x:row r="30283"/>
        <x:row r="30284"/>
        <x:row r="30285"/>
        <x:row r="30286"/>
        <x:row r="30287"/>
        <x:row r="30288"/>
        <x:row r="30289"/>
        <x:row r="30290"/>
        <x:row r="30291"/>
        <x:row r="30292"/>
        <x:row r="30293"/>
        <x:row r="30294"/>
        <x:row r="30295"/>
        <x:row r="30296"/>
        <x:row r="30297"/>
        <x:row r="30298"/>
        <x:row r="30299"/>
        <x:row r="30300"/>
        <x:row r="30301"/>
        <x:row r="30302"/>
        <x:row r="30303"/>
        <x:row r="30304"/>
        <x:row r="30305"/>
        <x:row r="30306"/>
        <x:row r="30307"/>
        <x:row r="30308"/>
        <x:row r="30309"/>
        <x:row r="30310"/>
        <x:row r="30311"/>
        <x:row r="30312"/>
        <x:row r="30313"/>
        <x:row r="30314"/>
        <x:row r="30315"/>
        <x:row r="30316"/>
        <x:row r="30317"/>
        <x:row r="30318"/>
        <x:row r="30319"/>
        <x:row r="30320"/>
        <x:row r="30321"/>
        <x:row r="30322"/>
        <x:row r="30323"/>
        <x:row r="30324"/>
        <x:row r="30325"/>
        <x:row r="30326"/>
        <x:row r="30327"/>
        <x:row r="30328"/>
        <x:row r="30329"/>
        <x:row r="30330"/>
        <x:row r="30331"/>
        <x:row r="30332"/>
        <x:row r="30333"/>
        <x:row r="30334"/>
        <x:row r="30335"/>
        <x:row r="30336"/>
        <x:row r="30337"/>
        <x:row r="30338"/>
        <x:row r="30339"/>
        <x:row r="30340"/>
        <x:row r="30341"/>
        <x:row r="30342"/>
        <x:row r="30343"/>
        <x:row r="30344"/>
        <x:row r="30345"/>
        <x:row r="30346"/>
        <x:row r="30347"/>
        <x:row r="30348"/>
        <x:row r="30349"/>
        <x:row r="30350"/>
        <x:row r="30351"/>
        <x:row r="30352"/>
        <x:row r="30353"/>
        <x:row r="30354"/>
        <x:row r="30355"/>
        <x:row r="30356"/>
        <x:row r="30357"/>
        <x:row r="30358"/>
        <x:row r="30359"/>
        <x:row r="30360"/>
        <x:row r="30361"/>
        <x:row r="30362"/>
        <x:row r="30363"/>
        <x:row r="30364"/>
        <x:row r="30365"/>
        <x:row r="30366"/>
        <x:row r="30367"/>
        <x:row r="30368"/>
        <x:row r="30369"/>
        <x:row r="30370"/>
        <x:row r="30371"/>
        <x:row r="30372"/>
        <x:row r="30373"/>
        <x:row r="30374"/>
        <x:row r="30375"/>
        <x:row r="30376"/>
        <x:row r="30377"/>
        <x:row r="30378"/>
        <x:row r="30379"/>
        <x:row r="30380"/>
        <x:row r="30381"/>
        <x:row r="30382"/>
        <x:row r="30383"/>
        <x:row r="30384"/>
        <x:row r="30385"/>
        <x:row r="30386"/>
        <x:row r="30387"/>
        <x:row r="30388"/>
        <x:row r="30389"/>
        <x:row r="30390"/>
        <x:row r="30391"/>
        <x:row r="30392"/>
        <x:row r="30393"/>
        <x:row r="30394"/>
        <x:row r="30395"/>
        <x:row r="30396"/>
        <x:row r="30397"/>
        <x:row r="30398"/>
        <x:row r="30399"/>
        <x:row r="30400"/>
        <x:row r="30401"/>
        <x:row r="30402"/>
        <x:row r="30403"/>
        <x:row r="30404"/>
        <x:row r="30405"/>
        <x:row r="30406"/>
        <x:row r="30407"/>
        <x:row r="30408"/>
        <x:row r="30409"/>
        <x:row r="30410"/>
        <x:row r="30411"/>
        <x:row r="30412"/>
        <x:row r="30413"/>
        <x:row r="30414"/>
        <x:row r="30415"/>
        <x:row r="30416"/>
        <x:row r="30417"/>
        <x:row r="30418"/>
        <x:row r="30419"/>
        <x:row r="30420"/>
        <x:row r="30421"/>
        <x:row r="30422"/>
        <x:row r="30423"/>
        <x:row r="30424"/>
        <x:row r="30425"/>
        <x:row r="30426"/>
        <x:row r="30427"/>
        <x:row r="30428"/>
        <x:row r="30429"/>
        <x:row r="30430"/>
        <x:row r="30431"/>
        <x:row r="30432"/>
        <x:row r="30433"/>
        <x:row r="30434"/>
        <x:row r="30435"/>
        <x:row r="30436"/>
        <x:row r="30437"/>
        <x:row r="30438"/>
        <x:row r="30439"/>
        <x:row r="30440"/>
        <x:row r="30441"/>
        <x:row r="30442"/>
        <x:row r="30443"/>
        <x:row r="30444"/>
        <x:row r="30445"/>
        <x:row r="30446"/>
        <x:row r="30447"/>
        <x:row r="30448"/>
        <x:row r="30449"/>
        <x:row r="30450"/>
        <x:row r="30451"/>
        <x:row r="30452"/>
        <x:row r="30453"/>
        <x:row r="30454"/>
        <x:row r="30455"/>
        <x:row r="30456"/>
        <x:row r="30457"/>
        <x:row r="30458"/>
        <x:row r="30459"/>
        <x:row r="30460"/>
        <x:row r="30461"/>
        <x:row r="30462"/>
        <x:row r="30463"/>
        <x:row r="30464"/>
        <x:row r="30465"/>
        <x:row r="30466"/>
        <x:row r="30467"/>
        <x:row r="30468"/>
        <x:row r="30469"/>
        <x:row r="30470"/>
        <x:row r="30471"/>
        <x:row r="30472"/>
        <x:row r="30473"/>
        <x:row r="30474"/>
        <x:row r="30475"/>
        <x:row r="30476"/>
        <x:row r="30477"/>
        <x:row r="30478"/>
        <x:row r="30479"/>
        <x:row r="30480"/>
        <x:row r="30481"/>
        <x:row r="30482"/>
        <x:row r="30483"/>
        <x:row r="30484"/>
        <x:row r="30485"/>
        <x:row r="30486"/>
        <x:row r="30487"/>
        <x:row r="30488"/>
        <x:row r="30489"/>
        <x:row r="30490"/>
        <x:row r="30491"/>
        <x:row r="30492"/>
        <x:row r="30493"/>
        <x:row r="30494"/>
        <x:row r="30495"/>
        <x:row r="30496"/>
        <x:row r="30497"/>
        <x:row r="30498"/>
        <x:row r="30499"/>
        <x:row r="30500"/>
        <x:row r="30501"/>
        <x:row r="30502"/>
        <x:row r="30503"/>
        <x:row r="30504"/>
        <x:row r="30505"/>
        <x:row r="30506"/>
        <x:row r="30507"/>
        <x:row r="30508"/>
        <x:row r="30509"/>
        <x:row r="30510"/>
        <x:row r="30511"/>
        <x:row r="30512"/>
        <x:row r="30513"/>
        <x:row r="30514"/>
        <x:row r="30515"/>
        <x:row r="30516"/>
        <x:row r="30517"/>
        <x:row r="30518"/>
        <x:row r="30519"/>
        <x:row r="30520"/>
        <x:row r="30521"/>
        <x:row r="30522"/>
        <x:row r="30523"/>
        <x:row r="30524"/>
        <x:row r="30525"/>
        <x:row r="30526"/>
        <x:row r="30527"/>
        <x:row r="30528"/>
        <x:row r="30529"/>
        <x:row r="30530"/>
        <x:row r="30531"/>
        <x:row r="30532"/>
        <x:row r="30533"/>
        <x:row r="30534"/>
        <x:row r="30535"/>
        <x:row r="30536"/>
        <x:row r="30537"/>
        <x:row r="30538"/>
        <x:row r="30539"/>
        <x:row r="30540"/>
        <x:row r="30541"/>
        <x:row r="30542"/>
        <x:row r="30543"/>
        <x:row r="30544"/>
        <x:row r="30545"/>
        <x:row r="30546"/>
        <x:row r="30547"/>
        <x:row r="30548"/>
        <x:row r="30549"/>
        <x:row r="30550"/>
        <x:row r="30551"/>
        <x:row r="30552"/>
        <x:row r="30553"/>
        <x:row r="30554"/>
        <x:row r="30555"/>
        <x:row r="30556"/>
        <x:row r="30557"/>
        <x:row r="30558"/>
        <x:row r="30559"/>
        <x:row r="30560"/>
        <x:row r="30561"/>
        <x:row r="30562"/>
        <x:row r="30563"/>
        <x:row r="30564"/>
        <x:row r="30565"/>
        <x:row r="30566"/>
        <x:row r="30567"/>
        <x:row r="30568"/>
        <x:row r="30569"/>
        <x:row r="30570"/>
        <x:row r="30571"/>
        <x:row r="30572"/>
        <x:row r="30573"/>
        <x:row r="30574"/>
        <x:row r="30575"/>
        <x:row r="30576"/>
        <x:row r="30577"/>
        <x:row r="30578"/>
        <x:row r="30579"/>
        <x:row r="30580"/>
        <x:row r="30581"/>
        <x:row r="30582"/>
        <x:row r="30583"/>
        <x:row r="30584"/>
        <x:row r="30585"/>
        <x:row r="30586"/>
        <x:row r="30587"/>
        <x:row r="30588"/>
        <x:row r="30589"/>
        <x:row r="30590"/>
        <x:row r="30591"/>
        <x:row r="30592"/>
        <x:row r="30593"/>
        <x:row r="30594"/>
        <x:row r="30595"/>
        <x:row r="30596"/>
        <x:row r="30597"/>
        <x:row r="30598"/>
        <x:row r="30599"/>
        <x:row r="30600"/>
        <x:row r="30601"/>
        <x:row r="30602"/>
        <x:row r="30603"/>
        <x:row r="30604"/>
        <x:row r="30605"/>
        <x:row r="30606"/>
        <x:row r="30607"/>
        <x:row r="30608"/>
        <x:row r="30609"/>
        <x:row r="30610"/>
        <x:row r="30611"/>
        <x:row r="30612"/>
        <x:row r="30613"/>
        <x:row r="30614"/>
        <x:row r="30615"/>
        <x:row r="30616"/>
        <x:row r="30617"/>
        <x:row r="30618"/>
        <x:row r="30619"/>
        <x:row r="30620"/>
        <x:row r="30621"/>
        <x:row r="30622"/>
        <x:row r="30623"/>
        <x:row r="30624"/>
        <x:row r="30625"/>
        <x:row r="30626"/>
        <x:row r="30627"/>
        <x:row r="30628"/>
        <x:row r="30629"/>
        <x:row r="30630"/>
        <x:row r="30631"/>
        <x:row r="30632"/>
        <x:row r="30633"/>
        <x:row r="30634"/>
        <x:row r="30635"/>
        <x:row r="30636"/>
        <x:row r="30637"/>
        <x:row r="30638"/>
        <x:row r="30639"/>
        <x:row r="30640"/>
        <x:row r="30641"/>
        <x:row r="30642"/>
        <x:row r="30643"/>
        <x:row r="30644"/>
        <x:row r="30645"/>
        <x:row r="30646"/>
        <x:row r="30647"/>
        <x:row r="30648"/>
        <x:row r="30649"/>
        <x:row r="30650"/>
        <x:row r="30651"/>
        <x:row r="30652"/>
        <x:row r="30653"/>
        <x:row r="30654"/>
        <x:row r="30655"/>
        <x:row r="30656"/>
        <x:row r="30657"/>
        <x:row r="30658"/>
        <x:row r="30659"/>
        <x:row r="30660"/>
        <x:row r="30661"/>
        <x:row r="30662"/>
        <x:row r="30663"/>
        <x:row r="30664"/>
        <x:row r="30665"/>
        <x:row r="30666"/>
        <x:row r="30667"/>
        <x:row r="30668"/>
        <x:row r="30669"/>
        <x:row r="30670"/>
        <x:row r="30671"/>
        <x:row r="30672"/>
        <x:row r="30673"/>
        <x:row r="30674"/>
        <x:row r="30675"/>
        <x:row r="30676"/>
        <x:row r="30677"/>
        <x:row r="30678"/>
        <x:row r="30679"/>
        <x:row r="30680"/>
        <x:row r="30681"/>
        <x:row r="30682"/>
        <x:row r="30683"/>
        <x:row r="30684"/>
        <x:row r="30685"/>
        <x:row r="30686"/>
        <x:row r="30687"/>
        <x:row r="30688"/>
        <x:row r="30689"/>
        <x:row r="30690"/>
        <x:row r="30691"/>
        <x:row r="30692"/>
        <x:row r="30693"/>
        <x:row r="30694"/>
        <x:row r="30695"/>
        <x:row r="30696"/>
        <x:row r="30697"/>
        <x:row r="30698"/>
        <x:row r="30699"/>
        <x:row r="30700"/>
        <x:row r="30701"/>
        <x:row r="30702"/>
        <x:row r="30703"/>
        <x:row r="30704"/>
        <x:row r="30705"/>
        <x:row r="30706"/>
        <x:row r="30707"/>
        <x:row r="30708"/>
        <x:row r="30709"/>
        <x:row r="30710"/>
        <x:row r="30711"/>
        <x:row r="30712"/>
        <x:row r="30713"/>
        <x:row r="30714"/>
        <x:row r="30715"/>
        <x:row r="30716"/>
        <x:row r="30717"/>
        <x:row r="30718"/>
        <x:row r="30719"/>
        <x:row r="30720"/>
        <x:row r="30721"/>
        <x:row r="30722"/>
        <x:row r="30723"/>
        <x:row r="30724"/>
        <x:row r="30725"/>
        <x:row r="30726"/>
        <x:row r="30727"/>
        <x:row r="30728"/>
        <x:row r="30729"/>
        <x:row r="30730"/>
        <x:row r="30731"/>
        <x:row r="30732"/>
        <x:row r="30733"/>
        <x:row r="30734"/>
        <x:row r="30735"/>
        <x:row r="30736"/>
        <x:row r="30737"/>
        <x:row r="30738"/>
        <x:row r="30739"/>
        <x:row r="30740"/>
        <x:row r="30741"/>
        <x:row r="30742"/>
        <x:row r="30743"/>
        <x:row r="30744"/>
        <x:row r="30745"/>
        <x:row r="30746"/>
        <x:row r="30747"/>
        <x:row r="30748"/>
        <x:row r="30749"/>
        <x:row r="30750"/>
        <x:row r="30751"/>
        <x:row r="30752"/>
        <x:row r="30753"/>
        <x:row r="30754"/>
        <x:row r="30755"/>
        <x:row r="30756"/>
        <x:row r="30757"/>
        <x:row r="30758"/>
        <x:row r="30759"/>
        <x:row r="30760"/>
        <x:row r="30761"/>
        <x:row r="30762"/>
        <x:row r="30763"/>
        <x:row r="30764"/>
        <x:row r="30765"/>
        <x:row r="30766"/>
        <x:row r="30767"/>
        <x:row r="30768"/>
        <x:row r="30769"/>
        <x:row r="30770"/>
        <x:row r="30771"/>
        <x:row r="30772"/>
        <x:row r="30773"/>
        <x:row r="30774"/>
        <x:row r="30775"/>
        <x:row r="30776"/>
        <x:row r="30777"/>
        <x:row r="30778"/>
        <x:row r="30779"/>
        <x:row r="30780"/>
        <x:row r="30781"/>
        <x:row r="30782"/>
        <x:row r="30783"/>
        <x:row r="30784"/>
        <x:row r="30785"/>
        <x:row r="30786"/>
        <x:row r="30787"/>
        <x:row r="30788"/>
        <x:row r="30789"/>
        <x:row r="30790"/>
        <x:row r="30791"/>
        <x:row r="30792"/>
        <x:row r="30793"/>
        <x:row r="30794"/>
        <x:row r="30795"/>
        <x:row r="30796"/>
        <x:row r="30797"/>
        <x:row r="30798"/>
        <x:row r="30799"/>
        <x:row r="30800"/>
        <x:row r="30801"/>
        <x:row r="30802"/>
        <x:row r="30803"/>
        <x:row r="30804"/>
        <x:row r="30805"/>
        <x:row r="30806"/>
        <x:row r="30807"/>
        <x:row r="30808"/>
        <x:row r="30809"/>
        <x:row r="30810"/>
        <x:row r="30811"/>
        <x:row r="30812"/>
        <x:row r="30813"/>
        <x:row r="30814"/>
        <x:row r="30815"/>
        <x:row r="30816"/>
        <x:row r="30817"/>
        <x:row r="30818"/>
        <x:row r="30819"/>
        <x:row r="30820"/>
        <x:row r="30821"/>
        <x:row r="30822"/>
        <x:row r="30823"/>
        <x:row r="30824"/>
        <x:row r="30825"/>
        <x:row r="30826"/>
        <x:row r="30827"/>
        <x:row r="30828"/>
        <x:row r="30829"/>
        <x:row r="30830"/>
        <x:row r="30831"/>
        <x:row r="30832"/>
        <x:row r="30833"/>
        <x:row r="30834"/>
        <x:row r="30835"/>
        <x:row r="30836"/>
        <x:row r="30837"/>
        <x:row r="30838"/>
        <x:row r="30839"/>
        <x:row r="30840"/>
        <x:row r="30841"/>
        <x:row r="30842"/>
        <x:row r="30843"/>
        <x:row r="30844"/>
        <x:row r="30845"/>
        <x:row r="30846"/>
        <x:row r="30847"/>
        <x:row r="30848"/>
        <x:row r="30849"/>
        <x:row r="30850"/>
        <x:row r="30851"/>
        <x:row r="30852"/>
        <x:row r="30853"/>
        <x:row r="30854"/>
        <x:row r="30855"/>
        <x:row r="30856"/>
        <x:row r="30857"/>
        <x:row r="30858"/>
        <x:row r="30859"/>
        <x:row r="30860"/>
        <x:row r="30861"/>
        <x:row r="30862"/>
        <x:row r="30863"/>
        <x:row r="30864"/>
        <x:row r="30865"/>
        <x:row r="30866"/>
        <x:row r="30867"/>
        <x:row r="30868"/>
        <x:row r="30869"/>
        <x:row r="30870"/>
        <x:row r="30871"/>
        <x:row r="30872"/>
        <x:row r="30873"/>
        <x:row r="30874"/>
        <x:row r="30875"/>
        <x:row r="30876"/>
        <x:row r="30877"/>
        <x:row r="30878"/>
        <x:row r="30879"/>
        <x:row r="30880"/>
        <x:row r="30881"/>
        <x:row r="30882"/>
        <x:row r="30883"/>
        <x:row r="30884"/>
        <x:row r="30885"/>
        <x:row r="30886"/>
        <x:row r="30887"/>
        <x:row r="30888"/>
        <x:row r="30889"/>
        <x:row r="30890"/>
        <x:row r="30891"/>
        <x:row r="30892"/>
        <x:row r="30893"/>
        <x:row r="30894"/>
        <x:row r="30895"/>
        <x:row r="30896"/>
        <x:row r="30897"/>
        <x:row r="30898"/>
        <x:row r="30899"/>
        <x:row r="30900"/>
        <x:row r="30901"/>
        <x:row r="30902"/>
        <x:row r="30903"/>
        <x:row r="30904"/>
        <x:row r="30905"/>
        <x:row r="30906"/>
        <x:row r="30907"/>
        <x:row r="30908"/>
        <x:row r="30909"/>
        <x:row r="30910"/>
        <x:row r="30911"/>
        <x:row r="30912"/>
        <x:row r="30913"/>
        <x:row r="30914"/>
        <x:row r="30915"/>
        <x:row r="30916"/>
        <x:row r="30917"/>
        <x:row r="30918"/>
        <x:row r="30919"/>
        <x:row r="30920"/>
        <x:row r="30921"/>
        <x:row r="30922"/>
        <x:row r="30923"/>
        <x:row r="30924"/>
        <x:row r="30925"/>
        <x:row r="30926"/>
        <x:row r="30927"/>
        <x:row r="30928"/>
        <x:row r="30929"/>
        <x:row r="30930"/>
        <x:row r="30931"/>
        <x:row r="30932"/>
        <x:row r="30933"/>
        <x:row r="30934"/>
        <x:row r="30935"/>
        <x:row r="30936"/>
        <x:row r="30937"/>
        <x:row r="30938"/>
        <x:row r="30939"/>
        <x:row r="30940"/>
        <x:row r="30941"/>
        <x:row r="30942"/>
        <x:row r="30943"/>
        <x:row r="30944"/>
        <x:row r="30945"/>
        <x:row r="30946"/>
        <x:row r="30947"/>
        <x:row r="30948"/>
        <x:row r="30949"/>
        <x:row r="30950"/>
        <x:row r="30951"/>
        <x:row r="30952"/>
        <x:row r="30953"/>
        <x:row r="30954"/>
        <x:row r="30955"/>
        <x:row r="30956"/>
        <x:row r="30957"/>
        <x:row r="30958"/>
        <x:row r="30959"/>
        <x:row r="30960"/>
        <x:row r="30961"/>
        <x:row r="30962"/>
        <x:row r="30963"/>
        <x:row r="30964"/>
        <x:row r="30965"/>
        <x:row r="30966"/>
        <x:row r="30967"/>
        <x:row r="30968"/>
        <x:row r="30969"/>
        <x:row r="30970"/>
        <x:row r="30971"/>
        <x:row r="30972"/>
        <x:row r="30973"/>
        <x:row r="30974"/>
        <x:row r="30975"/>
        <x:row r="30976"/>
        <x:row r="30977"/>
        <x:row r="30978"/>
        <x:row r="30979"/>
        <x:row r="30980"/>
        <x:row r="30981"/>
        <x:row r="30982"/>
        <x:row r="30983"/>
        <x:row r="30984"/>
        <x:row r="30985"/>
        <x:row r="30986"/>
        <x:row r="30987"/>
        <x:row r="30988"/>
        <x:row r="30989"/>
        <x:row r="30990"/>
        <x:row r="30991"/>
        <x:row r="30992"/>
        <x:row r="30993"/>
        <x:row r="30994"/>
        <x:row r="30995"/>
        <x:row r="30996"/>
        <x:row r="30997"/>
        <x:row r="30998"/>
        <x:row r="30999"/>
        <x:row r="31000"/>
        <x:row r="31001"/>
        <x:row r="31002"/>
        <x:row r="31003"/>
        <x:row r="31004"/>
        <x:row r="31005"/>
        <x:row r="31006"/>
        <x:row r="31007"/>
        <x:row r="31008"/>
        <x:row r="31009"/>
        <x:row r="31010"/>
        <x:row r="31011"/>
        <x:row r="31012"/>
        <x:row r="31013"/>
        <x:row r="31014"/>
        <x:row r="31015"/>
        <x:row r="31016"/>
        <x:row r="31017"/>
        <x:row r="31018"/>
        <x:row r="31019"/>
        <x:row r="31020"/>
        <x:row r="31021"/>
        <x:row r="31022"/>
        <x:row r="31023"/>
        <x:row r="31024"/>
        <x:row r="31025"/>
        <x:row r="31026"/>
        <x:row r="31027"/>
        <x:row r="31028"/>
        <x:row r="31029"/>
        <x:row r="31030"/>
        <x:row r="31031"/>
        <x:row r="31032"/>
        <x:row r="31033"/>
        <x:row r="31034"/>
        <x:row r="31035"/>
        <x:row r="31036"/>
        <x:row r="31037"/>
        <x:row r="31038"/>
        <x:row r="31039"/>
        <x:row r="31040"/>
        <x:row r="31041"/>
        <x:row r="31042"/>
        <x:row r="31043"/>
        <x:row r="31044"/>
        <x:row r="31045"/>
        <x:row r="31046"/>
        <x:row r="31047"/>
        <x:row r="31048"/>
        <x:row r="31049"/>
        <x:row r="31050"/>
        <x:row r="31051"/>
        <x:row r="31052"/>
        <x:row r="31053"/>
        <x:row r="31054"/>
        <x:row r="31055"/>
        <x:row r="31056"/>
        <x:row r="31057"/>
        <x:row r="31058"/>
        <x:row r="31059"/>
        <x:row r="31060"/>
        <x:row r="31061"/>
        <x:row r="31062"/>
        <x:row r="31063"/>
        <x:row r="31064"/>
        <x:row r="31065"/>
        <x:row r="31066"/>
        <x:row r="31067"/>
        <x:row r="31068"/>
        <x:row r="31069"/>
        <x:row r="31070"/>
        <x:row r="31071"/>
        <x:row r="31072"/>
        <x:row r="31073"/>
        <x:row r="31074"/>
        <x:row r="31075"/>
        <x:row r="31076"/>
        <x:row r="31077"/>
        <x:row r="31078"/>
        <x:row r="31079"/>
        <x:row r="31080"/>
        <x:row r="31081"/>
        <x:row r="31082"/>
        <x:row r="31083"/>
        <x:row r="31084"/>
        <x:row r="31085"/>
        <x:row r="31086"/>
        <x:row r="31087"/>
        <x:row r="31088"/>
        <x:row r="31089"/>
        <x:row r="31090"/>
        <x:row r="31091"/>
        <x:row r="31092"/>
        <x:row r="31093"/>
        <x:row r="31094"/>
        <x:row r="31095"/>
        <x:row r="31096"/>
        <x:row r="31097"/>
        <x:row r="31098"/>
        <x:row r="31099"/>
        <x:row r="31100"/>
        <x:row r="31101"/>
        <x:row r="31102"/>
        <x:row r="31103"/>
        <x:row r="31104"/>
        <x:row r="31105"/>
        <x:row r="31106"/>
        <x:row r="31107"/>
        <x:row r="31108"/>
        <x:row r="31109"/>
        <x:row r="31110"/>
        <x:row r="31111"/>
        <x:row r="31112"/>
        <x:row r="31113"/>
        <x:row r="31114"/>
        <x:row r="31115"/>
        <x:row r="31116"/>
        <x:row r="31117"/>
        <x:row r="31118"/>
        <x:row r="31119"/>
        <x:row r="31120"/>
        <x:row r="31121"/>
        <x:row r="31122"/>
        <x:row r="31123"/>
        <x:row r="31124"/>
        <x:row r="31125"/>
        <x:row r="31126"/>
        <x:row r="31127"/>
        <x:row r="31128"/>
        <x:row r="31129"/>
        <x:row r="31130"/>
        <x:row r="31131"/>
        <x:row r="31132"/>
        <x:row r="31133"/>
        <x:row r="31134"/>
        <x:row r="31135"/>
        <x:row r="31136"/>
        <x:row r="31137"/>
        <x:row r="31138"/>
        <x:row r="31139"/>
        <x:row r="31140"/>
        <x:row r="31141"/>
        <x:row r="31142"/>
        <x:row r="31143"/>
        <x:row r="31144"/>
        <x:row r="31145"/>
        <x:row r="31146"/>
        <x:row r="31147"/>
        <x:row r="31148"/>
        <x:row r="31149"/>
        <x:row r="31150"/>
        <x:row r="31151"/>
        <x:row r="31152"/>
        <x:row r="31153"/>
        <x:row r="31154"/>
        <x:row r="31155"/>
        <x:row r="31156"/>
        <x:row r="31157"/>
        <x:row r="31158"/>
        <x:row r="31159"/>
        <x:row r="31160"/>
        <x:row r="31161"/>
        <x:row r="31162"/>
        <x:row r="31163"/>
        <x:row r="31164"/>
        <x:row r="31165"/>
        <x:row r="31166"/>
        <x:row r="31167"/>
        <x:row r="31168"/>
        <x:row r="31169"/>
        <x:row r="31170"/>
        <x:row r="31171"/>
        <x:row r="31172"/>
        <x:row r="31173"/>
        <x:row r="31174"/>
        <x:row r="31175"/>
        <x:row r="31176"/>
        <x:row r="31177"/>
        <x:row r="31178"/>
        <x:row r="31179"/>
        <x:row r="31180"/>
        <x:row r="31181"/>
        <x:row r="31182"/>
        <x:row r="31183"/>
        <x:row r="31184"/>
        <x:row r="31185"/>
        <x:row r="31186"/>
        <x:row r="31187"/>
        <x:row r="31188"/>
        <x:row r="31189"/>
        <x:row r="31190"/>
        <x:row r="31191"/>
        <x:row r="31192"/>
        <x:row r="31193"/>
        <x:row r="31194"/>
        <x:row r="31195"/>
        <x:row r="31196"/>
        <x:row r="31197"/>
        <x:row r="31198"/>
        <x:row r="31199"/>
        <x:row r="31200"/>
        <x:row r="31201"/>
        <x:row r="31202"/>
        <x:row r="31203"/>
        <x:row r="31204"/>
        <x:row r="31205"/>
        <x:row r="31206"/>
        <x:row r="31207"/>
        <x:row r="31208"/>
        <x:row r="31209"/>
        <x:row r="31210"/>
        <x:row r="31211"/>
        <x:row r="31212"/>
        <x:row r="31213"/>
        <x:row r="31214"/>
        <x:row r="31215"/>
        <x:row r="31216"/>
        <x:row r="31217"/>
        <x:row r="31218"/>
        <x:row r="31219"/>
        <x:row r="31220"/>
        <x:row r="31221"/>
        <x:row r="31222"/>
        <x:row r="31223"/>
        <x:row r="31224"/>
        <x:row r="31225"/>
        <x:row r="31226"/>
        <x:row r="31227"/>
        <x:row r="31228"/>
        <x:row r="31229"/>
        <x:row r="31230"/>
        <x:row r="31231"/>
        <x:row r="31232"/>
        <x:row r="31233"/>
        <x:row r="31234"/>
        <x:row r="31235"/>
        <x:row r="31236"/>
        <x:row r="31237"/>
        <x:row r="31238"/>
        <x:row r="31239"/>
        <x:row r="31240"/>
        <x:row r="31241"/>
        <x:row r="31242"/>
        <x:row r="31243"/>
        <x:row r="31244"/>
        <x:row r="31245"/>
        <x:row r="31246"/>
        <x:row r="31247"/>
        <x:row r="31248"/>
        <x:row r="31249"/>
        <x:row r="31250"/>
        <x:row r="31251"/>
        <x:row r="31252"/>
        <x:row r="31253"/>
        <x:row r="31254"/>
        <x:row r="31255"/>
        <x:row r="31256"/>
        <x:row r="31257"/>
        <x:row r="31258"/>
        <x:row r="31259"/>
        <x:row r="31260"/>
        <x:row r="31261"/>
        <x:row r="31262"/>
        <x:row r="31263"/>
        <x:row r="31264"/>
        <x:row r="31265"/>
        <x:row r="31266"/>
        <x:row r="31267"/>
        <x:row r="31268"/>
        <x:row r="31269"/>
        <x:row r="31270"/>
        <x:row r="31271"/>
        <x:row r="31272"/>
        <x:row r="31273"/>
        <x:row r="31274"/>
        <x:row r="31275"/>
        <x:row r="31276"/>
        <x:row r="31277"/>
        <x:row r="31278"/>
        <x:row r="31279"/>
        <x:row r="31280"/>
        <x:row r="31281"/>
        <x:row r="31282"/>
        <x:row r="31283"/>
        <x:row r="31284"/>
        <x:row r="31285"/>
        <x:row r="31286"/>
        <x:row r="31287"/>
        <x:row r="31288"/>
        <x:row r="31289"/>
        <x:row r="31290"/>
        <x:row r="31291"/>
        <x:row r="31292"/>
        <x:row r="31293"/>
        <x:row r="31294"/>
        <x:row r="31295"/>
        <x:row r="31296"/>
        <x:row r="31297"/>
        <x:row r="31298"/>
        <x:row r="31299"/>
        <x:row r="31300"/>
        <x:row r="31301"/>
        <x:row r="31302"/>
        <x:row r="31303"/>
        <x:row r="31304"/>
        <x:row r="31305"/>
        <x:row r="31306"/>
        <x:row r="31307"/>
        <x:row r="31308"/>
        <x:row r="31309"/>
        <x:row r="31310"/>
        <x:row r="31311"/>
        <x:row r="31312"/>
        <x:row r="31313"/>
        <x:row r="31314"/>
        <x:row r="31315"/>
        <x:row r="31316"/>
        <x:row r="31317"/>
        <x:row r="31318"/>
        <x:row r="31319"/>
        <x:row r="31320"/>
        <x:row r="31321"/>
        <x:row r="31322"/>
        <x:row r="31323"/>
        <x:row r="31324"/>
        <x:row r="31325"/>
        <x:row r="31326"/>
        <x:row r="31327"/>
        <x:row r="31328"/>
        <x:row r="31329"/>
        <x:row r="31330"/>
        <x:row r="31331"/>
        <x:row r="31332"/>
        <x:row r="31333"/>
        <x:row r="31334"/>
        <x:row r="31335"/>
        <x:row r="31336"/>
        <x:row r="31337"/>
        <x:row r="31338"/>
        <x:row r="31339"/>
        <x:row r="31340"/>
        <x:row r="31341"/>
        <x:row r="31342"/>
        <x:row r="31343"/>
        <x:row r="31344"/>
        <x:row r="31345"/>
        <x:row r="31346"/>
        <x:row r="31347"/>
        <x:row r="31348"/>
        <x:row r="31349"/>
        <x:row r="31350"/>
        <x:row r="31351"/>
        <x:row r="31352"/>
        <x:row r="31353"/>
        <x:row r="31354"/>
        <x:row r="31355"/>
        <x:row r="31356"/>
        <x:row r="31357"/>
        <x:row r="31358"/>
        <x:row r="31359"/>
        <x:row r="31360"/>
        <x:row r="31361"/>
        <x:row r="31362"/>
        <x:row r="31363"/>
        <x:row r="31364"/>
        <x:row r="31365"/>
        <x:row r="31366"/>
        <x:row r="31367"/>
        <x:row r="31368"/>
        <x:row r="31369"/>
        <x:row r="31370"/>
        <x:row r="31371"/>
        <x:row r="31372"/>
        <x:row r="31373"/>
        <x:row r="31374"/>
        <x:row r="31375"/>
        <x:row r="31376"/>
        <x:row r="31377"/>
        <x:row r="31378"/>
        <x:row r="31379"/>
        <x:row r="31380"/>
        <x:row r="31381"/>
        <x:row r="31382"/>
        <x:row r="31383"/>
        <x:row r="31384"/>
        <x:row r="31385"/>
        <x:row r="31386"/>
        <x:row r="31387"/>
        <x:row r="31388"/>
        <x:row r="31389"/>
        <x:row r="31390"/>
        <x:row r="31391"/>
        <x:row r="31392"/>
        <x:row r="31393"/>
        <x:row r="31394"/>
        <x:row r="31395"/>
        <x:row r="31396"/>
        <x:row r="31397"/>
        <x:row r="31398"/>
        <x:row r="31399"/>
        <x:row r="31400"/>
        <x:row r="31401"/>
        <x:row r="31402"/>
        <x:row r="31403"/>
        <x:row r="31404"/>
        <x:row r="31405"/>
        <x:row r="31406"/>
        <x:row r="31407"/>
        <x:row r="31408"/>
        <x:row r="31409"/>
        <x:row r="31410"/>
        <x:row r="31411"/>
        <x:row r="31412"/>
        <x:row r="31413"/>
        <x:row r="31414"/>
        <x:row r="31415"/>
        <x:row r="31416"/>
        <x:row r="31417"/>
        <x:row r="31418"/>
        <x:row r="31419"/>
        <x:row r="31420"/>
        <x:row r="31421"/>
        <x:row r="31422"/>
        <x:row r="31423"/>
        <x:row r="31424"/>
        <x:row r="31425"/>
        <x:row r="31426"/>
        <x:row r="31427"/>
        <x:row r="31428"/>
        <x:row r="31429"/>
        <x:row r="31430"/>
        <x:row r="31431"/>
        <x:row r="31432"/>
        <x:row r="31433"/>
        <x:row r="31434"/>
        <x:row r="31435"/>
        <x:row r="31436"/>
        <x:row r="31437"/>
        <x:row r="31438"/>
        <x:row r="31439"/>
        <x:row r="31440"/>
        <x:row r="31441"/>
        <x:row r="31442"/>
        <x:row r="31443"/>
        <x:row r="31444"/>
        <x:row r="31445"/>
        <x:row r="31446"/>
        <x:row r="31447"/>
        <x:row r="31448"/>
        <x:row r="31449"/>
        <x:row r="31450"/>
        <x:row r="31451"/>
        <x:row r="31452"/>
        <x:row r="31453"/>
        <x:row r="31454"/>
        <x:row r="31455"/>
        <x:row r="31456"/>
        <x:row r="31457"/>
        <x:row r="31458"/>
        <x:row r="31459"/>
        <x:row r="31460"/>
        <x:row r="31461"/>
        <x:row r="31462"/>
        <x:row r="31463"/>
        <x:row r="31464"/>
        <x:row r="31465"/>
        <x:row r="31466"/>
        <x:row r="31467"/>
        <x:row r="31468"/>
        <x:row r="31469"/>
        <x:row r="31470"/>
        <x:row r="31471"/>
        <x:row r="31472"/>
        <x:row r="31473"/>
        <x:row r="31474"/>
        <x:row r="31475"/>
        <x:row r="31476"/>
        <x:row r="31477"/>
        <x:row r="31478"/>
        <x:row r="31479"/>
        <x:row r="31480"/>
        <x:row r="31481"/>
        <x:row r="31482"/>
        <x:row r="31483"/>
        <x:row r="31484"/>
        <x:row r="31485"/>
        <x:row r="31486"/>
        <x:row r="31487"/>
        <x:row r="31488"/>
        <x:row r="31489"/>
        <x:row r="31490"/>
        <x:row r="31491"/>
        <x:row r="31492"/>
        <x:row r="31493"/>
        <x:row r="31494"/>
        <x:row r="31495"/>
        <x:row r="31496"/>
        <x:row r="31497"/>
        <x:row r="31498"/>
        <x:row r="31499"/>
        <x:row r="31500"/>
        <x:row r="31501"/>
        <x:row r="31502"/>
        <x:row r="31503"/>
        <x:row r="31504"/>
        <x:row r="31505"/>
        <x:row r="31506"/>
        <x:row r="31507"/>
        <x:row r="31508"/>
        <x:row r="31509"/>
        <x:row r="31510"/>
        <x:row r="31511"/>
        <x:row r="31512"/>
        <x:row r="31513"/>
        <x:row r="31514"/>
        <x:row r="31515"/>
        <x:row r="31516"/>
        <x:row r="31517"/>
        <x:row r="31518"/>
        <x:row r="31519"/>
        <x:row r="31520"/>
        <x:row r="31521"/>
        <x:row r="31522"/>
        <x:row r="31523"/>
        <x:row r="31524"/>
        <x:row r="31525"/>
        <x:row r="31526"/>
        <x:row r="31527"/>
        <x:row r="31528"/>
        <x:row r="31529"/>
        <x:row r="31530"/>
        <x:row r="31531"/>
        <x:row r="31532"/>
        <x:row r="31533"/>
        <x:row r="31534"/>
        <x:row r="31535"/>
        <x:row r="31536"/>
        <x:row r="31537"/>
        <x:row r="31538"/>
        <x:row r="31539"/>
        <x:row r="31540"/>
        <x:row r="31541"/>
        <x:row r="31542"/>
        <x:row r="31543"/>
        <x:row r="31544"/>
        <x:row r="31545"/>
        <x:row r="31546"/>
        <x:row r="31547"/>
        <x:row r="31548"/>
        <x:row r="31549"/>
        <x:row r="31550"/>
        <x:row r="31551"/>
        <x:row r="31552"/>
        <x:row r="31553"/>
        <x:row r="31554"/>
        <x:row r="31555"/>
        <x:row r="31556"/>
        <x:row r="31557"/>
        <x:row r="31558"/>
        <x:row r="31559"/>
        <x:row r="31560"/>
        <x:row r="31561"/>
        <x:row r="31562"/>
        <x:row r="31563"/>
        <x:row r="31564"/>
        <x:row r="31565"/>
        <x:row r="31566"/>
        <x:row r="31567"/>
        <x:row r="31568"/>
        <x:row r="31569"/>
        <x:row r="31570"/>
        <x:row r="31571"/>
        <x:row r="31572"/>
        <x:row r="31573"/>
        <x:row r="31574"/>
        <x:row r="31575"/>
        <x:row r="31576"/>
        <x:row r="31577"/>
        <x:row r="31578"/>
        <x:row r="31579"/>
        <x:row r="31580"/>
        <x:row r="31581"/>
        <x:row r="31582"/>
        <x:row r="31583"/>
        <x:row r="31584"/>
        <x:row r="31585"/>
        <x:row r="31586"/>
        <x:row r="31587"/>
        <x:row r="31588"/>
        <x:row r="31589"/>
        <x:row r="31590"/>
        <x:row r="31591"/>
        <x:row r="31592"/>
        <x:row r="31593"/>
        <x:row r="31594"/>
        <x:row r="31595"/>
        <x:row r="31596"/>
        <x:row r="31597"/>
        <x:row r="31598"/>
        <x:row r="31599"/>
        <x:row r="31600"/>
        <x:row r="31601"/>
        <x:row r="31602"/>
        <x:row r="31603"/>
        <x:row r="31604"/>
        <x:row r="31605"/>
        <x:row r="31606"/>
        <x:row r="31607"/>
        <x:row r="31608"/>
        <x:row r="31609"/>
        <x:row r="31610"/>
        <x:row r="31611"/>
        <x:row r="31612"/>
        <x:row r="31613"/>
        <x:row r="31614"/>
        <x:row r="31615"/>
        <x:row r="31616"/>
        <x:row r="31617"/>
        <x:row r="31618"/>
        <x:row r="31619"/>
        <x:row r="31620"/>
        <x:row r="31621"/>
        <x:row r="31622"/>
        <x:row r="31623"/>
        <x:row r="31624"/>
        <x:row r="31625"/>
        <x:row r="31626"/>
        <x:row r="31627"/>
        <x:row r="31628"/>
        <x:row r="31629"/>
        <x:row r="31630"/>
        <x:row r="31631"/>
        <x:row r="31632"/>
        <x:row r="31633"/>
        <x:row r="31634"/>
        <x:row r="31635"/>
        <x:row r="31636"/>
        <x:row r="31637"/>
        <x:row r="31638"/>
        <x:row r="31639"/>
        <x:row r="31640"/>
        <x:row r="31641"/>
        <x:row r="31642"/>
        <x:row r="31643"/>
        <x:row r="31644"/>
        <x:row r="31645"/>
        <x:row r="31646"/>
        <x:row r="31647"/>
        <x:row r="31648"/>
        <x:row r="31649"/>
        <x:row r="31650"/>
        <x:row r="31651"/>
        <x:row r="31652"/>
        <x:row r="31653"/>
        <x:row r="31654"/>
        <x:row r="31655"/>
        <x:row r="31656"/>
        <x:row r="31657"/>
        <x:row r="31658"/>
        <x:row r="31659"/>
        <x:row r="31660"/>
        <x:row r="31661"/>
        <x:row r="31662"/>
        <x:row r="31663"/>
        <x:row r="31664"/>
        <x:row r="31665"/>
        <x:row r="31666"/>
        <x:row r="31667"/>
        <x:row r="31668"/>
        <x:row r="31669"/>
        <x:row r="31670"/>
        <x:row r="31671"/>
        <x:row r="31672"/>
        <x:row r="31673"/>
        <x:row r="31674"/>
        <x:row r="31675"/>
        <x:row r="31676"/>
        <x:row r="31677"/>
        <x:row r="31678"/>
        <x:row r="31679"/>
        <x:row r="31680"/>
        <x:row r="31681"/>
        <x:row r="31682"/>
        <x:row r="31683"/>
        <x:row r="31684"/>
        <x:row r="31685"/>
        <x:row r="31686"/>
        <x:row r="31687"/>
        <x:row r="31688"/>
        <x:row r="31689"/>
        <x:row r="31690"/>
        <x:row r="31691"/>
        <x:row r="31692"/>
        <x:row r="31693"/>
        <x:row r="31694"/>
        <x:row r="31695"/>
        <x:row r="31696"/>
        <x:row r="31697"/>
        <x:row r="31698"/>
        <x:row r="31699"/>
        <x:row r="31700"/>
        <x:row r="31701"/>
        <x:row r="31702"/>
        <x:row r="31703"/>
        <x:row r="31704"/>
        <x:row r="31705"/>
        <x:row r="31706"/>
        <x:row r="31707"/>
        <x:row r="31708"/>
        <x:row r="31709"/>
        <x:row r="31710"/>
        <x:row r="31711"/>
        <x:row r="31712"/>
        <x:row r="31713"/>
        <x:row r="31714"/>
        <x:row r="31715"/>
        <x:row r="31716"/>
        <x:row r="31717"/>
        <x:row r="31718"/>
        <x:row r="31719"/>
        <x:row r="31720"/>
        <x:row r="31721"/>
        <x:row r="31722"/>
        <x:row r="31723"/>
        <x:row r="31724"/>
        <x:row r="31725"/>
        <x:row r="31726"/>
        <x:row r="31727"/>
        <x:row r="31728"/>
        <x:row r="31729"/>
        <x:row r="31730"/>
        <x:row r="31731"/>
        <x:row r="31732"/>
        <x:row r="31733"/>
        <x:row r="31734"/>
        <x:row r="31735"/>
        <x:row r="31736"/>
        <x:row r="31737"/>
        <x:row r="31738"/>
        <x:row r="31739"/>
        <x:row r="31740"/>
        <x:row r="31741"/>
        <x:row r="31742"/>
        <x:row r="31743"/>
        <x:row r="31744"/>
        <x:row r="31745"/>
        <x:row r="31746"/>
        <x:row r="31747"/>
        <x:row r="31748"/>
        <x:row r="31749"/>
        <x:row r="31750"/>
        <x:row r="31751"/>
        <x:row r="31752"/>
        <x:row r="31753"/>
        <x:row r="31754"/>
        <x:row r="31755"/>
        <x:row r="31756"/>
        <x:row r="31757"/>
        <x:row r="31758"/>
        <x:row r="31759"/>
        <x:row r="31760"/>
        <x:row r="31761"/>
        <x:row r="31762"/>
        <x:row r="31763"/>
        <x:row r="31764"/>
        <x:row r="31765"/>
        <x:row r="31766"/>
        <x:row r="31767"/>
        <x:row r="31768"/>
        <x:row r="31769"/>
        <x:row r="31770"/>
        <x:row r="31771"/>
        <x:row r="31772"/>
        <x:row r="31773"/>
        <x:row r="31774"/>
        <x:row r="31775"/>
        <x:row r="31776"/>
        <x:row r="31777"/>
        <x:row r="31778"/>
        <x:row r="31779"/>
        <x:row r="31780"/>
        <x:row r="31781"/>
        <x:row r="31782"/>
        <x:row r="31783"/>
        <x:row r="31784"/>
        <x:row r="31785"/>
        <x:row r="31786"/>
        <x:row r="31787"/>
        <x:row r="31788"/>
        <x:row r="31789"/>
        <x:row r="31790"/>
        <x:row r="31791"/>
        <x:row r="31792"/>
        <x:row r="31793"/>
        <x:row r="31794"/>
        <x:row r="31795"/>
        <x:row r="31796"/>
        <x:row r="31797"/>
        <x:row r="31798"/>
        <x:row r="31799"/>
        <x:row r="31800"/>
        <x:row r="31801"/>
        <x:row r="31802"/>
        <x:row r="31803"/>
        <x:row r="31804"/>
        <x:row r="31805"/>
        <x:row r="31806"/>
        <x:row r="31807"/>
        <x:row r="31808"/>
        <x:row r="31809"/>
        <x:row r="31810"/>
        <x:row r="31811"/>
        <x:row r="31812"/>
        <x:row r="31813"/>
        <x:row r="31814"/>
        <x:row r="31815"/>
        <x:row r="31816"/>
        <x:row r="31817"/>
        <x:row r="31818"/>
        <x:row r="31819"/>
        <x:row r="31820"/>
        <x:row r="31821"/>
        <x:row r="31822"/>
        <x:row r="31823"/>
        <x:row r="31824"/>
        <x:row r="31825"/>
        <x:row r="31826"/>
        <x:row r="31827"/>
        <x:row r="31828"/>
        <x:row r="31829"/>
        <x:row r="31830"/>
        <x:row r="31831"/>
        <x:row r="31832"/>
        <x:row r="31833"/>
        <x:row r="31834"/>
        <x:row r="31835"/>
        <x:row r="31836"/>
        <x:row r="31837"/>
        <x:row r="31838"/>
        <x:row r="31839"/>
        <x:row r="31840"/>
        <x:row r="31841"/>
        <x:row r="31842"/>
        <x:row r="31843"/>
        <x:row r="31844"/>
        <x:row r="31845"/>
        <x:row r="31846"/>
        <x:row r="31847"/>
        <x:row r="31848"/>
        <x:row r="31849"/>
        <x:row r="31850"/>
        <x:row r="31851"/>
        <x:row r="31852"/>
        <x:row r="31853"/>
        <x:row r="31854"/>
        <x:row r="31855"/>
        <x:row r="31856"/>
        <x:row r="31857"/>
        <x:row r="31858"/>
        <x:row r="31859"/>
        <x:row r="31860"/>
        <x:row r="31861"/>
        <x:row r="31862"/>
        <x:row r="31863"/>
        <x:row r="31864"/>
        <x:row r="31865"/>
        <x:row r="31866"/>
        <x:row r="31867"/>
        <x:row r="31868"/>
        <x:row r="31869"/>
        <x:row r="31870"/>
        <x:row r="31871"/>
        <x:row r="31872"/>
        <x:row r="31873"/>
        <x:row r="31874"/>
        <x:row r="31875"/>
        <x:row r="31876"/>
        <x:row r="31877"/>
        <x:row r="31878"/>
        <x:row r="31879"/>
        <x:row r="31880"/>
        <x:row r="31881"/>
        <x:row r="31882"/>
        <x:row r="31883"/>
        <x:row r="31884"/>
        <x:row r="31885"/>
        <x:row r="31886"/>
        <x:row r="31887"/>
        <x:row r="31888"/>
        <x:row r="31889"/>
        <x:row r="31890"/>
        <x:row r="31891"/>
        <x:row r="31892"/>
        <x:row r="31893"/>
        <x:row r="31894"/>
        <x:row r="31895"/>
        <x:row r="31896"/>
        <x:row r="31897"/>
        <x:row r="31898"/>
        <x:row r="31899"/>
        <x:row r="31900"/>
        <x:row r="31901"/>
        <x:row r="31902"/>
        <x:row r="31903"/>
        <x:row r="31904"/>
        <x:row r="31905"/>
        <x:row r="31906"/>
        <x:row r="31907"/>
        <x:row r="31908"/>
        <x:row r="31909"/>
        <x:row r="31910"/>
        <x:row r="31911"/>
        <x:row r="31912"/>
        <x:row r="31913"/>
        <x:row r="31914"/>
        <x:row r="31915"/>
        <x:row r="31916"/>
        <x:row r="31917"/>
        <x:row r="31918"/>
        <x:row r="31919"/>
        <x:row r="31920"/>
        <x:row r="31921"/>
        <x:row r="31922"/>
        <x:row r="31923"/>
        <x:row r="31924"/>
        <x:row r="31925"/>
        <x:row r="31926"/>
        <x:row r="31927"/>
        <x:row r="31928"/>
        <x:row r="31929"/>
        <x:row r="31930"/>
        <x:row r="31931"/>
        <x:row r="31932"/>
        <x:row r="31933"/>
        <x:row r="31934"/>
        <x:row r="31935"/>
        <x:row r="31936"/>
        <x:row r="31937"/>
        <x:row r="31938"/>
        <x:row r="31939"/>
        <x:row r="31940"/>
        <x:row r="31941"/>
        <x:row r="31942"/>
        <x:row r="31943"/>
        <x:row r="31944"/>
        <x:row r="31945"/>
        <x:row r="31946"/>
        <x:row r="31947"/>
        <x:row r="31948"/>
        <x:row r="31949"/>
        <x:row r="31950"/>
        <x:row r="31951"/>
        <x:row r="31952"/>
        <x:row r="31953"/>
        <x:row r="31954"/>
        <x:row r="31955"/>
        <x:row r="31956"/>
        <x:row r="31957"/>
        <x:row r="31958"/>
        <x:row r="31959"/>
        <x:row r="31960"/>
        <x:row r="31961"/>
        <x:row r="31962"/>
        <x:row r="31963"/>
        <x:row r="31964"/>
        <x:row r="31965"/>
        <x:row r="31966"/>
        <x:row r="31967"/>
        <x:row r="31968"/>
        <x:row r="31969"/>
        <x:row r="31970"/>
        <x:row r="31971"/>
        <x:row r="31972"/>
        <x:row r="31973"/>
        <x:row r="31974"/>
        <x:row r="31975"/>
        <x:row r="31976"/>
        <x:row r="31977"/>
        <x:row r="31978"/>
        <x:row r="31979"/>
        <x:row r="31980"/>
        <x:row r="31981"/>
        <x:row r="31982"/>
        <x:row r="31983"/>
        <x:row r="31984"/>
        <x:row r="31985"/>
        <x:row r="31986"/>
        <x:row r="31987"/>
        <x:row r="31988"/>
        <x:row r="31989"/>
        <x:row r="31990"/>
        <x:row r="31991"/>
        <x:row r="31992"/>
        <x:row r="31993"/>
        <x:row r="31994"/>
        <x:row r="31995"/>
        <x:row r="31996"/>
        <x:row r="31997"/>
        <x:row r="31998"/>
        <x:row r="31999"/>
        <x:row r="32000"/>
        <x:row r="32001"/>
        <x:row r="32002"/>
        <x:row r="32003"/>
        <x:row r="32004"/>
        <x:row r="32005"/>
        <x:row r="32006"/>
        <x:row r="32007"/>
        <x:row r="32008"/>
        <x:row r="32009"/>
        <x:row r="32010"/>
        <x:row r="32011"/>
        <x:row r="32012"/>
        <x:row r="32013"/>
        <x:row r="32014"/>
        <x:row r="32015"/>
        <x:row r="32016"/>
        <x:row r="32017"/>
        <x:row r="32018"/>
        <x:row r="32019"/>
        <x:row r="32020"/>
        <x:row r="32021"/>
        <x:row r="32022"/>
        <x:row r="32023"/>
        <x:row r="32024"/>
        <x:row r="32025"/>
        <x:row r="32026"/>
        <x:row r="32027"/>
        <x:row r="32028"/>
        <x:row r="32029"/>
        <x:row r="32030"/>
        <x:row r="32031"/>
        <x:row r="32032"/>
        <x:row r="32033"/>
        <x:row r="32034"/>
        <x:row r="32035"/>
        <x:row r="32036"/>
        <x:row r="32037"/>
        <x:row r="32038"/>
        <x:row r="32039"/>
        <x:row r="32040"/>
        <x:row r="32041"/>
        <x:row r="32042"/>
        <x:row r="32043"/>
        <x:row r="32044"/>
        <x:row r="32045"/>
        <x:row r="32046"/>
        <x:row r="32047"/>
        <x:row r="32048"/>
        <x:row r="32049"/>
        <x:row r="32050"/>
        <x:row r="32051"/>
        <x:row r="32052"/>
        <x:row r="32053"/>
        <x:row r="32054"/>
        <x:row r="32055"/>
        <x:row r="32056"/>
        <x:row r="32057"/>
        <x:row r="32058"/>
        <x:row r="32059"/>
        <x:row r="32060"/>
        <x:row r="32061"/>
        <x:row r="32062"/>
        <x:row r="32063"/>
        <x:row r="32064"/>
        <x:row r="32065"/>
        <x:row r="32066"/>
        <x:row r="32067"/>
        <x:row r="32068"/>
        <x:row r="32069"/>
        <x:row r="32070"/>
        <x:row r="32071"/>
        <x:row r="32072"/>
        <x:row r="32073"/>
        <x:row r="32074"/>
        <x:row r="32075"/>
        <x:row r="32076"/>
        <x:row r="32077"/>
        <x:row r="32078"/>
        <x:row r="32079"/>
        <x:row r="32080"/>
        <x:row r="32081"/>
        <x:row r="32082"/>
        <x:row r="32083"/>
        <x:row r="32084"/>
        <x:row r="32085"/>
        <x:row r="32086"/>
        <x:row r="32087"/>
        <x:row r="32088"/>
        <x:row r="32089"/>
        <x:row r="32090"/>
        <x:row r="32091"/>
        <x:row r="32092"/>
        <x:row r="32093"/>
        <x:row r="32094"/>
        <x:row r="32095"/>
        <x:row r="32096"/>
        <x:row r="32097"/>
        <x:row r="32098"/>
        <x:row r="32099"/>
        <x:row r="32100"/>
        <x:row r="32101"/>
        <x:row r="32102"/>
        <x:row r="32103"/>
        <x:row r="32104"/>
        <x:row r="32105"/>
        <x:row r="32106"/>
        <x:row r="32107"/>
        <x:row r="32108"/>
        <x:row r="32109"/>
        <x:row r="32110"/>
        <x:row r="32111"/>
        <x:row r="32112"/>
        <x:row r="32113"/>
        <x:row r="32114"/>
        <x:row r="32115"/>
        <x:row r="32116"/>
        <x:row r="32117"/>
        <x:row r="32118"/>
        <x:row r="32119"/>
        <x:row r="32120"/>
        <x:row r="32121"/>
        <x:row r="32122"/>
        <x:row r="32123"/>
        <x:row r="32124"/>
        <x:row r="32125"/>
        <x:row r="32126"/>
        <x:row r="32127"/>
        <x:row r="32128"/>
        <x:row r="32129"/>
        <x:row r="32130"/>
        <x:row r="32131"/>
        <x:row r="32132"/>
        <x:row r="32133"/>
        <x:row r="32134"/>
        <x:row r="32135"/>
        <x:row r="32136"/>
        <x:row r="32137"/>
        <x:row r="32138"/>
        <x:row r="32139"/>
        <x:row r="32140"/>
        <x:row r="32141"/>
        <x:row r="32142"/>
        <x:row r="32143"/>
        <x:row r="32144"/>
        <x:row r="32145"/>
        <x:row r="32146"/>
        <x:row r="32147"/>
        <x:row r="32148"/>
        <x:row r="32149"/>
        <x:row r="32150"/>
        <x:row r="32151"/>
        <x:row r="32152"/>
        <x:row r="32153"/>
        <x:row r="32154"/>
        <x:row r="32155"/>
        <x:row r="32156"/>
        <x:row r="32157"/>
        <x:row r="32158"/>
        <x:row r="32159"/>
        <x:row r="32160"/>
        <x:row r="32161"/>
        <x:row r="32162"/>
        <x:row r="32163"/>
        <x:row r="32164"/>
        <x:row r="32165"/>
        <x:row r="32166"/>
        <x:row r="32167"/>
        <x:row r="32168"/>
        <x:row r="32169"/>
        <x:row r="32170"/>
        <x:row r="32171"/>
        <x:row r="32172"/>
        <x:row r="32173"/>
        <x:row r="32174"/>
        <x:row r="32175"/>
        <x:row r="32176"/>
        <x:row r="32177"/>
        <x:row r="32178"/>
        <x:row r="32179"/>
        <x:row r="32180"/>
        <x:row r="32181"/>
        <x:row r="32182"/>
        <x:row r="32183"/>
        <x:row r="32184"/>
        <x:row r="32185"/>
        <x:row r="32186"/>
        <x:row r="32187"/>
        <x:row r="32188"/>
        <x:row r="32189"/>
        <x:row r="32190"/>
        <x:row r="32191"/>
        <x:row r="32192"/>
        <x:row r="32193"/>
        <x:row r="32194"/>
        <x:row r="32195"/>
        <x:row r="32196"/>
        <x:row r="32197"/>
        <x:row r="32198"/>
        <x:row r="32199"/>
        <x:row r="32200"/>
        <x:row r="32201"/>
        <x:row r="32202"/>
        <x:row r="32203"/>
        <x:row r="32204"/>
        <x:row r="32205"/>
        <x:row r="32206"/>
        <x:row r="32207"/>
        <x:row r="32208"/>
        <x:row r="32209"/>
        <x:row r="32210"/>
        <x:row r="32211"/>
        <x:row r="32212"/>
        <x:row r="32213"/>
        <x:row r="32214"/>
        <x:row r="32215"/>
        <x:row r="32216"/>
        <x:row r="32217"/>
        <x:row r="32218"/>
        <x:row r="32219"/>
        <x:row r="32220"/>
        <x:row r="32221"/>
        <x:row r="32222"/>
        <x:row r="32223"/>
        <x:row r="32224"/>
        <x:row r="32225"/>
        <x:row r="32226"/>
        <x:row r="32227"/>
        <x:row r="32228"/>
        <x:row r="32229"/>
        <x:row r="32230"/>
        <x:row r="32231"/>
        <x:row r="32232"/>
        <x:row r="32233"/>
        <x:row r="32234"/>
        <x:row r="32235"/>
        <x:row r="32236"/>
        <x:row r="32237"/>
        <x:row r="32238"/>
        <x:row r="32239"/>
        <x:row r="32240"/>
        <x:row r="32241"/>
        <x:row r="32242"/>
        <x:row r="32243"/>
        <x:row r="32244"/>
        <x:row r="32245"/>
        <x:row r="32246"/>
        <x:row r="32247"/>
        <x:row r="32248"/>
        <x:row r="32249"/>
        <x:row r="32250"/>
        <x:row r="32251"/>
        <x:row r="32252"/>
        <x:row r="32253"/>
        <x:row r="32254"/>
        <x:row r="32255"/>
        <x:row r="32256"/>
        <x:row r="32257"/>
        <x:row r="32258"/>
        <x:row r="32259"/>
        <x:row r="32260"/>
        <x:row r="32261"/>
        <x:row r="32262"/>
        <x:row r="32263"/>
        <x:row r="32264"/>
        <x:row r="32265"/>
        <x:row r="32266"/>
        <x:row r="32267"/>
        <x:row r="32268"/>
        <x:row r="32269"/>
        <x:row r="32270"/>
        <x:row r="32271"/>
        <x:row r="32272"/>
        <x:row r="32273"/>
        <x:row r="32274"/>
        <x:row r="32275"/>
        <x:row r="32276"/>
        <x:row r="32277"/>
        <x:row r="32278"/>
        <x:row r="32279"/>
        <x:row r="32280"/>
        <x:row r="32281"/>
        <x:row r="32282"/>
        <x:row r="32283"/>
        <x:row r="32284"/>
        <x:row r="32285"/>
        <x:row r="32286"/>
        <x:row r="32287"/>
        <x:row r="32288"/>
        <x:row r="32289"/>
        <x:row r="32290"/>
        <x:row r="32291"/>
        <x:row r="32292"/>
        <x:row r="32293"/>
        <x:row r="32294"/>
        <x:row r="32295"/>
        <x:row r="32296"/>
        <x:row r="32297"/>
        <x:row r="32298"/>
        <x:row r="32299"/>
        <x:row r="32300"/>
        <x:row r="32301"/>
        <x:row r="32302"/>
        <x:row r="32303"/>
        <x:row r="32304"/>
        <x:row r="32305"/>
        <x:row r="32306"/>
        <x:row r="32307"/>
        <x:row r="32308"/>
        <x:row r="32309"/>
        <x:row r="32310"/>
        <x:row r="32311"/>
        <x:row r="32312"/>
        <x:row r="32313"/>
        <x:row r="32314"/>
        <x:row r="32315"/>
        <x:row r="32316"/>
        <x:row r="32317"/>
        <x:row r="32318"/>
        <x:row r="32319"/>
        <x:row r="32320"/>
        <x:row r="32321"/>
        <x:row r="32322"/>
        <x:row r="32323"/>
        <x:row r="32324"/>
        <x:row r="32325"/>
        <x:row r="32326"/>
        <x:row r="32327"/>
        <x:row r="32328"/>
        <x:row r="32329"/>
        <x:row r="32330"/>
        <x:row r="32331"/>
        <x:row r="32332"/>
        <x:row r="32333"/>
        <x:row r="32334"/>
        <x:row r="32335"/>
        <x:row r="32336"/>
        <x:row r="32337"/>
        <x:row r="32338"/>
        <x:row r="32339"/>
        <x:row r="32340"/>
        <x:row r="32341"/>
        <x:row r="32342"/>
        <x:row r="32343"/>
        <x:row r="32344"/>
        <x:row r="32345"/>
        <x:row r="32346"/>
        <x:row r="32347"/>
        <x:row r="32348"/>
        <x:row r="32349"/>
        <x:row r="32350"/>
        <x:row r="32351"/>
        <x:row r="32352"/>
        <x:row r="32353"/>
        <x:row r="32354"/>
        <x:row r="32355"/>
        <x:row r="32356"/>
        <x:row r="32357"/>
        <x:row r="32358"/>
        <x:row r="32359"/>
        <x:row r="32360"/>
        <x:row r="32361"/>
        <x:row r="32362"/>
        <x:row r="32363"/>
        <x:row r="32364"/>
        <x:row r="32365"/>
        <x:row r="32366"/>
        <x:row r="32367"/>
        <x:row r="32368"/>
        <x:row r="32369"/>
        <x:row r="32370"/>
        <x:row r="32371"/>
        <x:row r="32372"/>
        <x:row r="32373"/>
        <x:row r="32374"/>
        <x:row r="32375"/>
        <x:row r="32376"/>
        <x:row r="32377"/>
        <x:row r="32378"/>
        <x:row r="32379"/>
        <x:row r="32380"/>
        <x:row r="32381"/>
        <x:row r="32382"/>
        <x:row r="32383"/>
        <x:row r="32384"/>
        <x:row r="32385"/>
        <x:row r="32386"/>
        <x:row r="32387"/>
        <x:row r="32388"/>
        <x:row r="32389"/>
        <x:row r="32390"/>
        <x:row r="32391"/>
        <x:row r="32392"/>
        <x:row r="32393"/>
        <x:row r="32394"/>
        <x:row r="32395"/>
        <x:row r="32396"/>
        <x:row r="32397"/>
        <x:row r="32398"/>
        <x:row r="32399"/>
        <x:row r="32400"/>
        <x:row r="32401"/>
        <x:row r="32402"/>
        <x:row r="32403"/>
        <x:row r="32404"/>
        <x:row r="32405"/>
        <x:row r="32406"/>
        <x:row r="32407"/>
        <x:row r="32408"/>
        <x:row r="32409"/>
        <x:row r="32410"/>
        <x:row r="32411"/>
        <x:row r="32412"/>
        <x:row r="32413"/>
        <x:row r="32414"/>
        <x:row r="32415"/>
        <x:row r="32416"/>
        <x:row r="32417"/>
        <x:row r="32418"/>
        <x:row r="32419"/>
        <x:row r="32420"/>
        <x:row r="32421"/>
        <x:row r="32422"/>
        <x:row r="32423"/>
        <x:row r="32424"/>
        <x:row r="32425"/>
        <x:row r="32426"/>
        <x:row r="32427"/>
        <x:row r="32428"/>
        <x:row r="32429"/>
        <x:row r="32430"/>
        <x:row r="32431"/>
        <x:row r="32432"/>
        <x:row r="32433"/>
        <x:row r="32434"/>
        <x:row r="32435"/>
        <x:row r="32436"/>
        <x:row r="32437"/>
        <x:row r="32438"/>
        <x:row r="32439"/>
        <x:row r="32440"/>
        <x:row r="32441"/>
        <x:row r="32442"/>
        <x:row r="32443"/>
        <x:row r="32444"/>
        <x:row r="32445"/>
        <x:row r="32446"/>
        <x:row r="32447"/>
        <x:row r="32448"/>
        <x:row r="32449"/>
        <x:row r="32450"/>
        <x:row r="32451"/>
        <x:row r="32452"/>
        <x:row r="32453"/>
        <x:row r="32454"/>
        <x:row r="32455"/>
        <x:row r="32456"/>
        <x:row r="32457"/>
        <x:row r="32458"/>
        <x:row r="32459"/>
        <x:row r="32460"/>
        <x:row r="32461"/>
        <x:row r="32462"/>
        <x:row r="32463"/>
        <x:row r="32464"/>
        <x:row r="32465"/>
        <x:row r="32466"/>
        <x:row r="32467"/>
        <x:row r="32468"/>
        <x:row r="32469"/>
        <x:row r="32470"/>
        <x:row r="32471"/>
        <x:row r="32472"/>
        <x:row r="32473"/>
        <x:row r="32474"/>
        <x:row r="32475"/>
        <x:row r="32476"/>
        <x:row r="32477"/>
        <x:row r="32478"/>
        <x:row r="32479"/>
        <x:row r="32480"/>
        <x:row r="32481"/>
        <x:row r="32482"/>
        <x:row r="32483"/>
        <x:row r="32484"/>
        <x:row r="32485"/>
        <x:row r="32486"/>
        <x:row r="32487"/>
        <x:row r="32488"/>
        <x:row r="32489"/>
        <x:row r="32490"/>
        <x:row r="32491"/>
        <x:row r="32492"/>
        <x:row r="32493"/>
        <x:row r="32494"/>
        <x:row r="32495"/>
        <x:row r="32496"/>
        <x:row r="32497"/>
        <x:row r="32498"/>
        <x:row r="32499"/>
        <x:row r="32500"/>
        <x:row r="32501"/>
        <x:row r="32502"/>
        <x:row r="32503"/>
        <x:row r="32504"/>
        <x:row r="32505"/>
        <x:row r="32506"/>
        <x:row r="32507"/>
        <x:row r="32508"/>
        <x:row r="32509"/>
        <x:row r="32510"/>
        <x:row r="32511"/>
        <x:row r="32512"/>
        <x:row r="32513"/>
        <x:row r="32514"/>
        <x:row r="32515"/>
        <x:row r="32516"/>
        <x:row r="32517"/>
        <x:row r="32518"/>
        <x:row r="32519"/>
        <x:row r="32520"/>
        <x:row r="32521"/>
        <x:row r="32522"/>
        <x:row r="32523"/>
        <x:row r="32524"/>
        <x:row r="32525"/>
        <x:row r="32526"/>
        <x:row r="32527"/>
        <x:row r="32528"/>
        <x:row r="32529"/>
        <x:row r="32530"/>
        <x:row r="32531"/>
        <x:row r="32532"/>
        <x:row r="32533"/>
        <x:row r="32534"/>
        <x:row r="32535"/>
        <x:row r="32536"/>
        <x:row r="32537"/>
        <x:row r="32538"/>
        <x:row r="32539"/>
        <x:row r="32540"/>
        <x:row r="32541"/>
        <x:row r="32542"/>
        <x:row r="32543"/>
        <x:row r="32544"/>
        <x:row r="32545"/>
        <x:row r="32546"/>
        <x:row r="32547"/>
        <x:row r="32548"/>
        <x:row r="32549"/>
        <x:row r="32550"/>
        <x:row r="32551"/>
        <x:row r="32552"/>
        <x:row r="32553"/>
        <x:row r="32554"/>
        <x:row r="32555"/>
        <x:row r="32556"/>
        <x:row r="32557"/>
        <x:row r="32558"/>
        <x:row r="32559"/>
        <x:row r="32560"/>
        <x:row r="32561"/>
        <x:row r="32562"/>
        <x:row r="32563"/>
        <x:row r="32564"/>
        <x:row r="32565"/>
        <x:row r="32566"/>
        <x:row r="32567"/>
        <x:row r="32568"/>
        <x:row r="32569"/>
        <x:row r="32570"/>
        <x:row r="32571"/>
        <x:row r="32572"/>
        <x:row r="32573"/>
        <x:row r="32574"/>
        <x:row r="32575"/>
        <x:row r="32576"/>
        <x:row r="32577"/>
        <x:row r="32578"/>
        <x:row r="32579"/>
        <x:row r="32580"/>
        <x:row r="32581"/>
        <x:row r="32582"/>
        <x:row r="32583"/>
        <x:row r="32584"/>
        <x:row r="32585"/>
        <x:row r="32586"/>
        <x:row r="32587"/>
        <x:row r="32588"/>
        <x:row r="32589"/>
        <x:row r="32590"/>
        <x:row r="32591"/>
        <x:row r="32592"/>
        <x:row r="32593"/>
        <x:row r="32594"/>
        <x:row r="32595"/>
        <x:row r="32596"/>
        <x:row r="32597"/>
        <x:row r="32598"/>
        <x:row r="32599"/>
        <x:row r="32600"/>
        <x:row r="32601"/>
        <x:row r="32602"/>
        <x:row r="32603"/>
        <x:row r="32604"/>
        <x:row r="32605"/>
        <x:row r="32606"/>
        <x:row r="32607"/>
        <x:row r="32608"/>
        <x:row r="32609"/>
        <x:row r="32610"/>
        <x:row r="32611"/>
        <x:row r="32612"/>
        <x:row r="32613"/>
        <x:row r="32614"/>
        <x:row r="32615"/>
        <x:row r="32616"/>
        <x:row r="32617"/>
        <x:row r="32618"/>
        <x:row r="32619"/>
        <x:row r="32620"/>
        <x:row r="32621"/>
        <x:row r="32622"/>
        <x:row r="32623"/>
        <x:row r="32624"/>
        <x:row r="32625"/>
        <x:row r="32626"/>
        <x:row r="32627"/>
        <x:row r="32628"/>
        <x:row r="32629"/>
        <x:row r="32630"/>
        <x:row r="32631"/>
        <x:row r="32632"/>
        <x:row r="32633"/>
        <x:row r="32634"/>
        <x:row r="32635"/>
        <x:row r="32636"/>
        <x:row r="32637"/>
        <x:row r="32638"/>
        <x:row r="32639"/>
        <x:row r="32640"/>
        <x:row r="32641"/>
        <x:row r="32642"/>
        <x:row r="32643"/>
        <x:row r="32644"/>
        <x:row r="32645"/>
        <x:row r="32646"/>
        <x:row r="32647"/>
        <x:row r="32648"/>
        <x:row r="32649"/>
        <x:row r="32650"/>
        <x:row r="32651"/>
        <x:row r="32652"/>
        <x:row r="32653"/>
        <x:row r="32654"/>
        <x:row r="32655"/>
        <x:row r="32656"/>
        <x:row r="32657"/>
        <x:row r="32658"/>
        <x:row r="32659"/>
        <x:row r="32660"/>
        <x:row r="32661"/>
        <x:row r="32662"/>
        <x:row r="32663"/>
        <x:row r="32664"/>
        <x:row r="32665"/>
        <x:row r="32666"/>
        <x:row r="32667"/>
        <x:row r="32668"/>
        <x:row r="32669"/>
        <x:row r="32670"/>
        <x:row r="32671"/>
        <x:row r="32672"/>
        <x:row r="32673"/>
        <x:row r="32674"/>
        <x:row r="32675"/>
        <x:row r="32676"/>
        <x:row r="32677"/>
        <x:row r="32678"/>
        <x:row r="32679"/>
        <x:row r="32680"/>
        <x:row r="32681"/>
        <x:row r="32682"/>
        <x:row r="32683"/>
        <x:row r="32684"/>
        <x:row r="32685"/>
        <x:row r="32686"/>
        <x:row r="32687"/>
        <x:row r="32688"/>
        <x:row r="32689"/>
        <x:row r="32690"/>
        <x:row r="32691"/>
        <x:row r="32692"/>
        <x:row r="32693"/>
        <x:row r="32694"/>
        <x:row r="32695"/>
        <x:row r="32696"/>
        <x:row r="32697"/>
        <x:row r="32698"/>
        <x:row r="32699"/>
        <x:row r="32700"/>
        <x:row r="32701"/>
        <x:row r="32702"/>
        <x:row r="32703"/>
        <x:row r="32704"/>
        <x:row r="32705"/>
        <x:row r="32706"/>
        <x:row r="32707"/>
        <x:row r="32708"/>
        <x:row r="32709"/>
        <x:row r="32710"/>
        <x:row r="32711"/>
        <x:row r="32712"/>
        <x:row r="32713"/>
        <x:row r="32714"/>
        <x:row r="32715"/>
        <x:row r="32716"/>
        <x:row r="32717"/>
        <x:row r="32718"/>
        <x:row r="32719"/>
        <x:row r="32720"/>
        <x:row r="32721"/>
        <x:row r="32722"/>
        <x:row r="32723"/>
        <x:row r="32724"/>
        <x:row r="32725"/>
        <x:row r="32726"/>
        <x:row r="32727"/>
        <x:row r="32728"/>
        <x:row r="32729"/>
        <x:row r="32730"/>
        <x:row r="32731"/>
        <x:row r="32732"/>
        <x:row r="32733"/>
        <x:row r="32734"/>
        <x:row r="32735"/>
        <x:row r="32736"/>
        <x:row r="32737"/>
        <x:row r="32738"/>
        <x:row r="32739"/>
        <x:row r="32740"/>
        <x:row r="32741"/>
        <x:row r="32742"/>
        <x:row r="32743"/>
        <x:row r="32744"/>
        <x:row r="32745"/>
        <x:row r="32746"/>
        <x:row r="32747"/>
        <x:row r="32748"/>
        <x:row r="32749"/>
        <x:row r="32750"/>
        <x:row r="32751"/>
        <x:row r="32752"/>
        <x:row r="32753"/>
        <x:row r="32754"/>
        <x:row r="32755"/>
        <x:row r="32756"/>
        <x:row r="32757"/>
        <x:row r="32758"/>
        <x:row r="32759"/>
        <x:row r="32760"/>
        <x:row r="32761"/>
        <x:row r="32762"/>
        <x:row r="32763"/>
        <x:row r="32764"/>
        <x:row r="32765"/>
        <x:row r="32766"/>
        <x:row r="32767"/>
        <x:row r="32768"/>
        <x:row r="32769"/>
        <x:row r="32770"/>
        <x:row r="32771"/>
        <x:row r="32772"/>
        <x:row r="32773"/>
        <x:row r="32774"/>
        <x:row r="32775"/>
        <x:row r="32776"/>
        <x:row r="32777"/>
        <x:row r="32778"/>
        <x:row r="32779"/>
        <x:row r="32780"/>
        <x:row r="32781"/>
        <x:row r="32782"/>
        <x:row r="32783"/>
        <x:row r="32784"/>
        <x:row r="32785"/>
        <x:row r="32786"/>
        <x:row r="32787"/>
        <x:row r="32788"/>
        <x:row r="32789"/>
        <x:row r="32790"/>
        <x:row r="32791"/>
        <x:row r="32792"/>
        <x:row r="32793"/>
        <x:row r="32794"/>
        <x:row r="32795"/>
        <x:row r="32796"/>
        <x:row r="32797"/>
        <x:row r="32798"/>
        <x:row r="32799"/>
        <x:row r="32800"/>
        <x:row r="32801"/>
        <x:row r="32802"/>
        <x:row r="32803"/>
        <x:row r="32804"/>
        <x:row r="32805"/>
        <x:row r="32806"/>
        <x:row r="32807"/>
        <x:row r="32808"/>
        <x:row r="32809"/>
        <x:row r="32810"/>
        <x:row r="32811"/>
        <x:row r="32812"/>
        <x:row r="32813"/>
        <x:row r="32814"/>
        <x:row r="32815"/>
        <x:row r="32816"/>
        <x:row r="32817"/>
        <x:row r="32818"/>
        <x:row r="32819"/>
        <x:row r="32820"/>
        <x:row r="32821"/>
        <x:row r="32822"/>
        <x:row r="32823"/>
        <x:row r="32824"/>
        <x:row r="32825"/>
        <x:row r="32826"/>
        <x:row r="32827"/>
        <x:row r="32828"/>
        <x:row r="32829"/>
        <x:row r="32830"/>
        <x:row r="32831"/>
        <x:row r="32832"/>
        <x:row r="32833"/>
        <x:row r="32834"/>
        <x:row r="32835"/>
        <x:row r="32836"/>
        <x:row r="32837"/>
        <x:row r="32838"/>
        <x:row r="32839"/>
        <x:row r="32840"/>
        <x:row r="32841"/>
        <x:row r="32842"/>
        <x:row r="32843"/>
        <x:row r="32844"/>
        <x:row r="32845"/>
        <x:row r="32846"/>
        <x:row r="32847"/>
        <x:row r="32848"/>
        <x:row r="32849"/>
        <x:row r="32850"/>
        <x:row r="32851"/>
        <x:row r="32852"/>
        <x:row r="32853"/>
        <x:row r="32854"/>
        <x:row r="32855"/>
        <x:row r="32856"/>
        <x:row r="32857"/>
        <x:row r="32858"/>
        <x:row r="32859"/>
        <x:row r="32860"/>
        <x:row r="32861"/>
        <x:row r="32862"/>
        <x:row r="32863"/>
        <x:row r="32864"/>
        <x:row r="32865"/>
        <x:row r="32866"/>
        <x:row r="32867"/>
        <x:row r="32868"/>
        <x:row r="32869"/>
        <x:row r="32870"/>
        <x:row r="32871"/>
        <x:row r="32872"/>
        <x:row r="32873"/>
        <x:row r="32874"/>
        <x:row r="32875"/>
        <x:row r="32876"/>
        <x:row r="32877"/>
        <x:row r="32878"/>
        <x:row r="32879"/>
        <x:row r="32880"/>
        <x:row r="32881"/>
        <x:row r="32882"/>
        <x:row r="32883"/>
        <x:row r="32884"/>
        <x:row r="32885"/>
        <x:row r="32886"/>
        <x:row r="32887"/>
        <x:row r="32888"/>
        <x:row r="32889"/>
        <x:row r="32890"/>
        <x:row r="32891"/>
        <x:row r="32892"/>
        <x:row r="32893"/>
        <x:row r="32894"/>
        <x:row r="32895"/>
        <x:row r="32896"/>
        <x:row r="32897"/>
        <x:row r="32898"/>
        <x:row r="32899"/>
        <x:row r="32900"/>
        <x:row r="32901"/>
        <x:row r="32902"/>
        <x:row r="32903"/>
        <x:row r="32904"/>
        <x:row r="32905"/>
        <x:row r="32906"/>
        <x:row r="32907"/>
        <x:row r="32908"/>
        <x:row r="32909"/>
        <x:row r="32910"/>
        <x:row r="32911"/>
        <x:row r="32912"/>
        <x:row r="32913"/>
        <x:row r="32914"/>
        <x:row r="32915"/>
        <x:row r="32916"/>
        <x:row r="32917"/>
        <x:row r="32918"/>
        <x:row r="32919"/>
        <x:row r="32920"/>
        <x:row r="32921"/>
        <x:row r="32922"/>
        <x:row r="32923"/>
        <x:row r="32924"/>
        <x:row r="32925"/>
        <x:row r="32926"/>
        <x:row r="32927"/>
        <x:row r="32928"/>
        <x:row r="32929"/>
        <x:row r="32930"/>
        <x:row r="32931"/>
        <x:row r="32932"/>
        <x:row r="32933"/>
        <x:row r="32934"/>
        <x:row r="32935"/>
        <x:row r="32936"/>
        <x:row r="32937"/>
        <x:row r="32938"/>
        <x:row r="32939"/>
        <x:row r="32940"/>
        <x:row r="32941"/>
        <x:row r="32942"/>
        <x:row r="32943"/>
        <x:row r="32944"/>
        <x:row r="32945"/>
        <x:row r="32946"/>
        <x:row r="32947"/>
        <x:row r="32948"/>
        <x:row r="32949"/>
        <x:row r="32950"/>
        <x:row r="32951"/>
        <x:row r="32952"/>
        <x:row r="32953"/>
        <x:row r="32954"/>
        <x:row r="32955"/>
        <x:row r="32956"/>
        <x:row r="32957"/>
        <x:row r="32958"/>
        <x:row r="32959"/>
        <x:row r="32960"/>
        <x:row r="32961"/>
        <x:row r="32962"/>
        <x:row r="32963"/>
        <x:row r="32964"/>
        <x:row r="32965"/>
        <x:row r="32966"/>
        <x:row r="32967"/>
        <x:row r="32968"/>
        <x:row r="32969"/>
        <x:row r="32970"/>
        <x:row r="32971"/>
        <x:row r="32972"/>
        <x:row r="32973"/>
        <x:row r="32974"/>
        <x:row r="32975"/>
        <x:row r="32976"/>
        <x:row r="32977"/>
        <x:row r="32978"/>
        <x:row r="32979"/>
        <x:row r="32980"/>
        <x:row r="32981"/>
        <x:row r="32982"/>
        <x:row r="32983"/>
        <x:row r="32984"/>
        <x:row r="32985"/>
        <x:row r="32986"/>
        <x:row r="32987"/>
        <x:row r="32988"/>
        <x:row r="32989"/>
        <x:row r="32990"/>
        <x:row r="32991"/>
        <x:row r="32992"/>
        <x:row r="32993"/>
        <x:row r="32994"/>
        <x:row r="32995"/>
        <x:row r="32996"/>
        <x:row r="32997"/>
        <x:row r="32998"/>
        <x:row r="32999"/>
        <x:row r="33000"/>
        <x:row r="33001"/>
        <x:row r="33002"/>
        <x:row r="33003"/>
        <x:row r="33004"/>
        <x:row r="33005"/>
        <x:row r="33006"/>
        <x:row r="33007"/>
        <x:row r="33008"/>
        <x:row r="33009"/>
        <x:row r="33010"/>
        <x:row r="33011"/>
        <x:row r="33012"/>
        <x:row r="33013"/>
        <x:row r="33014"/>
        <x:row r="33015"/>
        <x:row r="33016"/>
        <x:row r="33017"/>
        <x:row r="33018"/>
        <x:row r="33019"/>
        <x:row r="33020"/>
        <x:row r="33021"/>
        <x:row r="33022"/>
        <x:row r="33023"/>
        <x:row r="33024"/>
        <x:row r="33025"/>
        <x:row r="33026"/>
        <x:row r="33027"/>
        <x:row r="33028"/>
        <x:row r="33029"/>
        <x:row r="33030"/>
        <x:row r="33031"/>
        <x:row r="33032"/>
        <x:row r="33033"/>
        <x:row r="33034"/>
        <x:row r="33035"/>
        <x:row r="33036"/>
        <x:row r="33037"/>
        <x:row r="33038"/>
        <x:row r="33039"/>
        <x:row r="33040"/>
        <x:row r="33041"/>
        <x:row r="33042"/>
        <x:row r="33043"/>
        <x:row r="33044"/>
        <x:row r="33045"/>
        <x:row r="33046"/>
        <x:row r="33047"/>
        <x:row r="33048"/>
        <x:row r="33049"/>
        <x:row r="33050"/>
        <x:row r="33051"/>
        <x:row r="33052"/>
        <x:row r="33053"/>
        <x:row r="33054"/>
        <x:row r="33055"/>
        <x:row r="33056"/>
        <x:row r="33057"/>
        <x:row r="33058"/>
        <x:row r="33059"/>
        <x:row r="33060"/>
        <x:row r="33061"/>
        <x:row r="33062"/>
        <x:row r="33063"/>
        <x:row r="33064"/>
        <x:row r="33065"/>
        <x:row r="33066"/>
        <x:row r="33067"/>
        <x:row r="33068"/>
        <x:row r="33069"/>
        <x:row r="33070"/>
        <x:row r="33071"/>
        <x:row r="33072"/>
        <x:row r="33073"/>
        <x:row r="33074"/>
        <x:row r="33075"/>
        <x:row r="33076"/>
        <x:row r="33077"/>
        <x:row r="33078"/>
        <x:row r="33079"/>
        <x:row r="33080"/>
        <x:row r="33081"/>
        <x:row r="33082"/>
        <x:row r="33083"/>
        <x:row r="33084"/>
        <x:row r="33085"/>
        <x:row r="33086"/>
        <x:row r="33087"/>
        <x:row r="33088"/>
        <x:row r="33089"/>
        <x:row r="33090"/>
        <x:row r="33091"/>
        <x:row r="33092"/>
        <x:row r="33093"/>
        <x:row r="33094"/>
        <x:row r="33095"/>
        <x:row r="33096"/>
        <x:row r="33097"/>
        <x:row r="33098"/>
        <x:row r="33099"/>
        <x:row r="33100"/>
        <x:row r="33101"/>
        <x:row r="33102"/>
        <x:row r="33103"/>
        <x:row r="33104"/>
        <x:row r="33105"/>
        <x:row r="33106"/>
        <x:row r="33107"/>
        <x:row r="33108"/>
        <x:row r="33109"/>
        <x:row r="33110"/>
        <x:row r="33111"/>
        <x:row r="33112"/>
        <x:row r="33113"/>
        <x:row r="33114"/>
        <x:row r="33115"/>
        <x:row r="33116"/>
        <x:row r="33117"/>
        <x:row r="33118"/>
        <x:row r="33119"/>
        <x:row r="33120"/>
        <x:row r="33121"/>
        <x:row r="33122"/>
        <x:row r="33123"/>
        <x:row r="33124"/>
        <x:row r="33125"/>
        <x:row r="33126"/>
        <x:row r="33127"/>
        <x:row r="33128"/>
        <x:row r="33129"/>
        <x:row r="33130"/>
        <x:row r="33131"/>
        <x:row r="33132"/>
        <x:row r="33133"/>
        <x:row r="33134"/>
        <x:row r="33135"/>
        <x:row r="33136"/>
        <x:row r="33137"/>
        <x:row r="33138"/>
        <x:row r="33139"/>
        <x:row r="33140"/>
        <x:row r="33141"/>
        <x:row r="33142"/>
        <x:row r="33143"/>
        <x:row r="33144"/>
        <x:row r="33145"/>
        <x:row r="33146"/>
        <x:row r="33147"/>
        <x:row r="33148"/>
        <x:row r="33149"/>
        <x:row r="33150"/>
        <x:row r="33151"/>
        <x:row r="33152"/>
        <x:row r="33153"/>
        <x:row r="33154"/>
        <x:row r="33155"/>
        <x:row r="33156"/>
        <x:row r="33157"/>
        <x:row r="33158"/>
        <x:row r="33159"/>
        <x:row r="33160"/>
        <x:row r="33161"/>
        <x:row r="33162"/>
        <x:row r="33163"/>
        <x:row r="33164"/>
        <x:row r="33165"/>
        <x:row r="33166"/>
        <x:row r="33167"/>
        <x:row r="33168"/>
        <x:row r="33169"/>
        <x:row r="33170"/>
        <x:row r="33171"/>
        <x:row r="33172"/>
        <x:row r="33173"/>
        <x:row r="33174"/>
        <x:row r="33175"/>
        <x:row r="33176"/>
        <x:row r="33177"/>
        <x:row r="33178"/>
        <x:row r="33179"/>
        <x:row r="33180"/>
        <x:row r="33181"/>
        <x:row r="33182"/>
        <x:row r="33183"/>
        <x:row r="33184"/>
        <x:row r="33185"/>
        <x:row r="33186"/>
        <x:row r="33187"/>
        <x:row r="33188"/>
        <x:row r="33189"/>
        <x:row r="33190"/>
        <x:row r="33191"/>
        <x:row r="33192"/>
        <x:row r="33193"/>
        <x:row r="33194"/>
        <x:row r="33195"/>
        <x:row r="33196"/>
        <x:row r="33197"/>
        <x:row r="33198"/>
        <x:row r="33199"/>
        <x:row r="33200"/>
        <x:row r="33201"/>
        <x:row r="33202"/>
        <x:row r="33203"/>
        <x:row r="33204"/>
        <x:row r="33205"/>
        <x:row r="33206"/>
        <x:row r="33207"/>
        <x:row r="33208"/>
        <x:row r="33209"/>
        <x:row r="33210"/>
        <x:row r="33211"/>
        <x:row r="33212"/>
        <x:row r="33213"/>
        <x:row r="33214"/>
        <x:row r="33215"/>
        <x:row r="33216"/>
        <x:row r="33217"/>
        <x:row r="33218"/>
        <x:row r="33219"/>
        <x:row r="33220"/>
        <x:row r="33221"/>
        <x:row r="33222"/>
        <x:row r="33223"/>
        <x:row r="33224"/>
        <x:row r="33225"/>
        <x:row r="33226"/>
        <x:row r="33227"/>
        <x:row r="33228"/>
        <x:row r="33229"/>
        <x:row r="33230"/>
        <x:row r="33231"/>
        <x:row r="33232"/>
        <x:row r="33233"/>
        <x:row r="33234"/>
        <x:row r="33235"/>
        <x:row r="33236"/>
        <x:row r="33237"/>
        <x:row r="33238"/>
        <x:row r="33239"/>
        <x:row r="33240"/>
        <x:row r="33241"/>
        <x:row r="33242"/>
        <x:row r="33243"/>
        <x:row r="33244"/>
        <x:row r="33245"/>
        <x:row r="33246"/>
        <x:row r="33247"/>
        <x:row r="33248"/>
        <x:row r="33249"/>
        <x:row r="33250"/>
        <x:row r="33251"/>
        <x:row r="33252"/>
        <x:row r="33253"/>
        <x:row r="33254"/>
        <x:row r="33255"/>
        <x:row r="33256"/>
        <x:row r="33257"/>
        <x:row r="33258"/>
        <x:row r="33259"/>
        <x:row r="33260"/>
        <x:row r="33261"/>
        <x:row r="33262"/>
        <x:row r="33263"/>
        <x:row r="33264"/>
        <x:row r="33265"/>
        <x:row r="33266"/>
        <x:row r="33267"/>
        <x:row r="33268"/>
        <x:row r="33269"/>
        <x:row r="33270"/>
        <x:row r="33271"/>
        <x:row r="33272"/>
        <x:row r="33273"/>
        <x:row r="33274"/>
        <x:row r="33275"/>
        <x:row r="33276"/>
        <x:row r="33277"/>
        <x:row r="33278"/>
        <x:row r="33279"/>
        <x:row r="33280"/>
        <x:row r="33281"/>
        <x:row r="33282"/>
        <x:row r="33283"/>
        <x:row r="33284"/>
        <x:row r="33285"/>
        <x:row r="33286"/>
        <x:row r="33287"/>
        <x:row r="33288"/>
        <x:row r="33289"/>
        <x:row r="33290"/>
        <x:row r="33291"/>
        <x:row r="33292"/>
        <x:row r="33293"/>
        <x:row r="33294"/>
        <x:row r="33295"/>
        <x:row r="33296"/>
        <x:row r="33297"/>
        <x:row r="33298"/>
        <x:row r="33299"/>
        <x:row r="33300"/>
        <x:row r="33301"/>
        <x:row r="33302"/>
        <x:row r="33303"/>
        <x:row r="33304"/>
        <x:row r="33305"/>
        <x:row r="33306"/>
        <x:row r="33307"/>
        <x:row r="33308"/>
        <x:row r="33309"/>
        <x:row r="33310"/>
        <x:row r="33311"/>
        <x:row r="33312"/>
        <x:row r="33313"/>
        <x:row r="33314"/>
        <x:row r="33315"/>
        <x:row r="33316"/>
        <x:row r="33317"/>
        <x:row r="33318"/>
        <x:row r="33319"/>
        <x:row r="33320"/>
        <x:row r="33321"/>
        <x:row r="33322"/>
        <x:row r="33323"/>
        <x:row r="33324"/>
        <x:row r="33325"/>
        <x:row r="33326"/>
        <x:row r="33327"/>
        <x:row r="33328"/>
        <x:row r="33329"/>
        <x:row r="33330"/>
        <x:row r="33331"/>
        <x:row r="33332"/>
        <x:row r="33333"/>
        <x:row r="33334"/>
        <x:row r="33335"/>
        <x:row r="33336"/>
        <x:row r="33337"/>
        <x:row r="33338"/>
        <x:row r="33339"/>
        <x:row r="33340"/>
        <x:row r="33341"/>
        <x:row r="33342"/>
        <x:row r="33343"/>
        <x:row r="33344"/>
        <x:row r="33345"/>
        <x:row r="33346"/>
        <x:row r="33347"/>
        <x:row r="33348"/>
        <x:row r="33349"/>
        <x:row r="33350"/>
        <x:row r="33351"/>
        <x:row r="33352"/>
        <x:row r="33353"/>
        <x:row r="33354"/>
        <x:row r="33355"/>
        <x:row r="33356"/>
        <x:row r="33357"/>
        <x:row r="33358"/>
        <x:row r="33359"/>
        <x:row r="33360"/>
        <x:row r="33361"/>
        <x:row r="33362"/>
        <x:row r="33363"/>
        <x:row r="33364"/>
        <x:row r="33365"/>
        <x:row r="33366"/>
        <x:row r="33367"/>
        <x:row r="33368"/>
        <x:row r="33369"/>
        <x:row r="33370"/>
        <x:row r="33371"/>
        <x:row r="33372"/>
        <x:row r="33373"/>
        <x:row r="33374"/>
        <x:row r="33375"/>
        <x:row r="33376"/>
        <x:row r="33377"/>
        <x:row r="33378"/>
        <x:row r="33379"/>
        <x:row r="33380"/>
        <x:row r="33381"/>
        <x:row r="33382"/>
        <x:row r="33383"/>
        <x:row r="33384"/>
        <x:row r="33385"/>
        <x:row r="33386"/>
        <x:row r="33387"/>
        <x:row r="33388"/>
        <x:row r="33389"/>
        <x:row r="33390"/>
        <x:row r="33391"/>
        <x:row r="33392"/>
        <x:row r="33393"/>
        <x:row r="33394"/>
        <x:row r="33395"/>
        <x:row r="33396"/>
        <x:row r="33397"/>
        <x:row r="33398"/>
        <x:row r="33399"/>
        <x:row r="33400"/>
        <x:row r="33401"/>
        <x:row r="33402"/>
        <x:row r="33403"/>
        <x:row r="33404"/>
        <x:row r="33405"/>
        <x:row r="33406"/>
        <x:row r="33407"/>
        <x:row r="33408"/>
        <x:row r="33409"/>
        <x:row r="33410"/>
        <x:row r="33411"/>
        <x:row r="33412"/>
        <x:row r="33413"/>
        <x:row r="33414"/>
        <x:row r="33415"/>
        <x:row r="33416"/>
        <x:row r="33417"/>
        <x:row r="33418"/>
        <x:row r="33419"/>
        <x:row r="33420"/>
        <x:row r="33421"/>
        <x:row r="33422"/>
        <x:row r="33423"/>
        <x:row r="33424"/>
        <x:row r="33425"/>
        <x:row r="33426"/>
        <x:row r="33427"/>
        <x:row r="33428"/>
        <x:row r="33429"/>
        <x:row r="33430"/>
        <x:row r="33431"/>
        <x:row r="33432"/>
        <x:row r="33433"/>
        <x:row r="33434"/>
        <x:row r="33435"/>
        <x:row r="33436"/>
        <x:row r="33437"/>
        <x:row r="33438"/>
        <x:row r="33439"/>
        <x:row r="33440"/>
        <x:row r="33441"/>
        <x:row r="33442"/>
        <x:row r="33443"/>
        <x:row r="33444"/>
        <x:row r="33445"/>
        <x:row r="33446"/>
        <x:row r="33447"/>
        <x:row r="33448"/>
        <x:row r="33449"/>
        <x:row r="33450"/>
        <x:row r="33451"/>
        <x:row r="33452"/>
        <x:row r="33453"/>
        <x:row r="33454"/>
        <x:row r="33455"/>
        <x:row r="33456"/>
        <x:row r="33457"/>
        <x:row r="33458"/>
        <x:row r="33459"/>
        <x:row r="33460"/>
        <x:row r="33461"/>
        <x:row r="33462"/>
        <x:row r="33463"/>
        <x:row r="33464"/>
        <x:row r="33465"/>
        <x:row r="33466"/>
        <x:row r="33467"/>
        <x:row r="33468"/>
        <x:row r="33469"/>
        <x:row r="33470"/>
        <x:row r="33471"/>
        <x:row r="33472"/>
        <x:row r="33473"/>
        <x:row r="33474"/>
        <x:row r="33475"/>
        <x:row r="33476"/>
        <x:row r="33477"/>
        <x:row r="33478"/>
        <x:row r="33479"/>
        <x:row r="33480"/>
        <x:row r="33481"/>
        <x:row r="33482"/>
        <x:row r="33483"/>
        <x:row r="33484"/>
        <x:row r="33485"/>
        <x:row r="33486"/>
        <x:row r="33487"/>
        <x:row r="33488"/>
        <x:row r="33489"/>
        <x:row r="33490"/>
        <x:row r="33491"/>
        <x:row r="33492"/>
        <x:row r="33493"/>
        <x:row r="33494"/>
        <x:row r="33495"/>
        <x:row r="33496"/>
        <x:row r="33497"/>
        <x:row r="33498"/>
        <x:row r="33499"/>
        <x:row r="33500"/>
        <x:row r="33501"/>
        <x:row r="33502"/>
        <x:row r="33503"/>
        <x:row r="33504"/>
        <x:row r="33505"/>
        <x:row r="33506"/>
        <x:row r="33507"/>
        <x:row r="33508"/>
        <x:row r="33509"/>
        <x:row r="33510"/>
        <x:row r="33511"/>
        <x:row r="33512"/>
        <x:row r="33513"/>
        <x:row r="33514"/>
        <x:row r="33515"/>
        <x:row r="33516"/>
        <x:row r="33517"/>
        <x:row r="33518"/>
        <x:row r="33519"/>
        <x:row r="33520"/>
        <x:row r="33521"/>
        <x:row r="33522"/>
        <x:row r="33523"/>
        <x:row r="33524"/>
        <x:row r="33525"/>
        <x:row r="33526"/>
        <x:row r="33527"/>
        <x:row r="33528"/>
        <x:row r="33529"/>
        <x:row r="33530"/>
        <x:row r="33531"/>
        <x:row r="33532"/>
        <x:row r="33533"/>
        <x:row r="33534"/>
        <x:row r="33535"/>
        <x:row r="33536"/>
        <x:row r="33537"/>
        <x:row r="33538"/>
        <x:row r="33539"/>
        <x:row r="33540"/>
        <x:row r="33541"/>
        <x:row r="33542"/>
        <x:row r="33543"/>
        <x:row r="33544"/>
        <x:row r="33545"/>
        <x:row r="33546"/>
        <x:row r="33547"/>
        <x:row r="33548"/>
        <x:row r="33549"/>
        <x:row r="33550"/>
        <x:row r="33551"/>
        <x:row r="33552"/>
        <x:row r="33553"/>
        <x:row r="33554"/>
        <x:row r="33555"/>
        <x:row r="33556"/>
        <x:row r="33557"/>
        <x:row r="33558"/>
        <x:row r="33559"/>
        <x:row r="33560"/>
        <x:row r="33561"/>
        <x:row r="33562"/>
        <x:row r="33563"/>
        <x:row r="33564"/>
        <x:row r="33565"/>
        <x:row r="33566"/>
        <x:row r="33567"/>
        <x:row r="33568"/>
        <x:row r="33569"/>
        <x:row r="33570"/>
        <x:row r="33571"/>
        <x:row r="33572"/>
        <x:row r="33573"/>
        <x:row r="33574"/>
        <x:row r="33575"/>
        <x:row r="33576"/>
        <x:row r="33577"/>
        <x:row r="33578"/>
        <x:row r="33579"/>
        <x:row r="33580"/>
        <x:row r="33581"/>
        <x:row r="33582"/>
        <x:row r="33583"/>
        <x:row r="33584"/>
        <x:row r="33585"/>
        <x:row r="33586"/>
        <x:row r="33587"/>
        <x:row r="33588"/>
        <x:row r="33589"/>
        <x:row r="33590"/>
        <x:row r="33591"/>
        <x:row r="33592"/>
        <x:row r="33593"/>
        <x:row r="33594"/>
        <x:row r="33595"/>
        <x:row r="33596"/>
        <x:row r="33597"/>
        <x:row r="33598"/>
        <x:row r="33599"/>
        <x:row r="33600"/>
        <x:row r="33601"/>
        <x:row r="33602"/>
        <x:row r="33603"/>
        <x:row r="33604"/>
        <x:row r="33605"/>
        <x:row r="33606"/>
        <x:row r="33607"/>
        <x:row r="33608"/>
        <x:row r="33609"/>
        <x:row r="33610"/>
        <x:row r="33611"/>
        <x:row r="33612"/>
        <x:row r="33613"/>
        <x:row r="33614"/>
        <x:row r="33615"/>
        <x:row r="33616"/>
        <x:row r="33617"/>
        <x:row r="33618"/>
        <x:row r="33619"/>
        <x:row r="33620"/>
        <x:row r="33621"/>
        <x:row r="33622"/>
        <x:row r="33623"/>
        <x:row r="33624"/>
        <x:row r="33625"/>
        <x:row r="33626"/>
        <x:row r="33627"/>
        <x:row r="33628"/>
        <x:row r="33629"/>
        <x:row r="33630"/>
        <x:row r="33631"/>
        <x:row r="33632"/>
        <x:row r="33633"/>
        <x:row r="33634"/>
        <x:row r="33635"/>
        <x:row r="33636"/>
        <x:row r="33637"/>
        <x:row r="33638"/>
        <x:row r="33639"/>
        <x:row r="33640"/>
        <x:row r="33641"/>
        <x:row r="33642"/>
        <x:row r="33643"/>
        <x:row r="33644"/>
        <x:row r="33645"/>
        <x:row r="33646"/>
        <x:row r="33647"/>
        <x:row r="33648"/>
        <x:row r="33649"/>
        <x:row r="33650"/>
        <x:row r="33651"/>
        <x:row r="33652"/>
        <x:row r="33653"/>
        <x:row r="33654"/>
        <x:row r="33655"/>
        <x:row r="33656"/>
        <x:row r="33657"/>
        <x:row r="33658"/>
        <x:row r="33659"/>
        <x:row r="33660"/>
        <x:row r="33661"/>
        <x:row r="33662"/>
        <x:row r="33663"/>
        <x:row r="33664"/>
        <x:row r="33665"/>
        <x:row r="33666"/>
        <x:row r="33667"/>
        <x:row r="33668"/>
        <x:row r="33669"/>
        <x:row r="33670"/>
        <x:row r="33671"/>
        <x:row r="33672"/>
        <x:row r="33673"/>
        <x:row r="33674"/>
        <x:row r="33675"/>
        <x:row r="33676"/>
        <x:row r="33677"/>
        <x:row r="33678"/>
        <x:row r="33679"/>
        <x:row r="33680"/>
        <x:row r="33681"/>
        <x:row r="33682"/>
        <x:row r="33683"/>
        <x:row r="33684"/>
        <x:row r="33685"/>
        <x:row r="33686"/>
        <x:row r="33687"/>
        <x:row r="33688"/>
        <x:row r="33689"/>
        <x:row r="33690"/>
        <x:row r="33691"/>
        <x:row r="33692"/>
        <x:row r="33693"/>
        <x:row r="33694"/>
        <x:row r="33695"/>
        <x:row r="33696"/>
        <x:row r="33697"/>
        <x:row r="33698"/>
        <x:row r="33699"/>
        <x:row r="33700"/>
        <x:row r="33701"/>
        <x:row r="33702"/>
        <x:row r="33703"/>
        <x:row r="33704"/>
        <x:row r="33705"/>
        <x:row r="33706"/>
        <x:row r="33707"/>
        <x:row r="33708"/>
        <x:row r="33709"/>
        <x:row r="33710"/>
        <x:row r="33711"/>
        <x:row r="33712"/>
        <x:row r="33713"/>
        <x:row r="33714"/>
        <x:row r="33715"/>
        <x:row r="33716"/>
        <x:row r="33717"/>
        <x:row r="33718"/>
        <x:row r="33719"/>
        <x:row r="33720"/>
        <x:row r="33721"/>
        <x:row r="33722"/>
        <x:row r="33723"/>
        <x:row r="33724"/>
        <x:row r="33725"/>
        <x:row r="33726"/>
        <x:row r="33727"/>
        <x:row r="33728"/>
        <x:row r="33729"/>
        <x:row r="33730"/>
        <x:row r="33731"/>
        <x:row r="33732"/>
        <x:row r="33733"/>
        <x:row r="33734"/>
        <x:row r="33735"/>
        <x:row r="33736"/>
        <x:row r="33737"/>
        <x:row r="33738"/>
        <x:row r="33739"/>
        <x:row r="33740"/>
        <x:row r="33741"/>
        <x:row r="33742"/>
        <x:row r="33743"/>
        <x:row r="33744"/>
        <x:row r="33745"/>
        <x:row r="33746"/>
        <x:row r="33747"/>
        <x:row r="33748"/>
        <x:row r="33749"/>
        <x:row r="33750"/>
        <x:row r="33751"/>
        <x:row r="33752"/>
        <x:row r="33753"/>
        <x:row r="33754"/>
        <x:row r="33755"/>
        <x:row r="33756"/>
        <x:row r="33757"/>
        <x:row r="33758"/>
        <x:row r="33759"/>
        <x:row r="33760"/>
        <x:row r="33761"/>
        <x:row r="33762"/>
        <x:row r="33763"/>
        <x:row r="33764"/>
        <x:row r="33765"/>
        <x:row r="33766"/>
        <x:row r="33767"/>
        <x:row r="33768"/>
        <x:row r="33769"/>
        <x:row r="33770"/>
        <x:row r="33771"/>
        <x:row r="33772"/>
        <x:row r="33773"/>
        <x:row r="33774"/>
        <x:row r="33775"/>
        <x:row r="33776"/>
        <x:row r="33777"/>
        <x:row r="33778"/>
        <x:row r="33779"/>
        <x:row r="33780"/>
        <x:row r="33781"/>
        <x:row r="33782"/>
        <x:row r="33783"/>
        <x:row r="33784"/>
        <x:row r="33785"/>
        <x:row r="33786"/>
        <x:row r="33787"/>
        <x:row r="33788"/>
        <x:row r="33789"/>
        <x:row r="33790"/>
        <x:row r="33791"/>
        <x:row r="33792"/>
        <x:row r="33793"/>
        <x:row r="33794"/>
        <x:row r="33795"/>
        <x:row r="33796"/>
        <x:row r="33797"/>
        <x:row r="33798"/>
        <x:row r="33799"/>
        <x:row r="33800"/>
        <x:row r="33801"/>
        <x:row r="33802"/>
        <x:row r="33803"/>
        <x:row r="33804"/>
        <x:row r="33805"/>
        <x:row r="33806"/>
        <x:row r="33807"/>
        <x:row r="33808"/>
        <x:row r="33809"/>
        <x:row r="33810"/>
        <x:row r="33811"/>
        <x:row r="33812"/>
        <x:row r="33813"/>
        <x:row r="33814"/>
        <x:row r="33815"/>
        <x:row r="33816"/>
        <x:row r="33817"/>
        <x:row r="33818"/>
        <x:row r="33819"/>
        <x:row r="33820"/>
        <x:row r="33821"/>
        <x:row r="33822"/>
        <x:row r="33823"/>
        <x:row r="33824"/>
        <x:row r="33825"/>
        <x:row r="33826"/>
        <x:row r="33827"/>
        <x:row r="33828"/>
        <x:row r="33829"/>
        <x:row r="33830"/>
        <x:row r="33831"/>
        <x:row r="33832"/>
        <x:row r="33833"/>
        <x:row r="33834"/>
        <x:row r="33835"/>
        <x:row r="33836"/>
        <x:row r="33837"/>
        <x:row r="33838"/>
        <x:row r="33839"/>
        <x:row r="33840"/>
        <x:row r="33841"/>
        <x:row r="33842"/>
        <x:row r="33843"/>
        <x:row r="33844"/>
        <x:row r="33845"/>
        <x:row r="33846"/>
        <x:row r="33847"/>
        <x:row r="33848"/>
        <x:row r="33849"/>
        <x:row r="33850"/>
        <x:row r="33851"/>
        <x:row r="33852"/>
        <x:row r="33853"/>
        <x:row r="33854"/>
        <x:row r="33855"/>
        <x:row r="33856"/>
        <x:row r="33857"/>
        <x:row r="33858"/>
        <x:row r="33859"/>
        <x:row r="33860"/>
        <x:row r="33861"/>
        <x:row r="33862"/>
        <x:row r="33863"/>
        <x:row r="33864"/>
        <x:row r="33865"/>
        <x:row r="33866"/>
        <x:row r="33867"/>
        <x:row r="33868"/>
        <x:row r="33869"/>
        <x:row r="33870"/>
        <x:row r="33871"/>
        <x:row r="33872"/>
        <x:row r="33873"/>
        <x:row r="33874"/>
        <x:row r="33875"/>
        <x:row r="33876"/>
        <x:row r="33877"/>
        <x:row r="33878"/>
        <x:row r="33879"/>
        <x:row r="33880"/>
        <x:row r="33881"/>
        <x:row r="33882"/>
        <x:row r="33883"/>
        <x:row r="33884"/>
        <x:row r="33885"/>
        <x:row r="33886"/>
        <x:row r="33887"/>
        <x:row r="33888"/>
        <x:row r="33889"/>
        <x:row r="33890"/>
        <x:row r="33891"/>
        <x:row r="33892"/>
        <x:row r="33893"/>
        <x:row r="33894"/>
        <x:row r="33895"/>
        <x:row r="33896"/>
        <x:row r="33897"/>
        <x:row r="33898"/>
        <x:row r="33899"/>
        <x:row r="33900"/>
        <x:row r="33901"/>
        <x:row r="33902"/>
        <x:row r="33903"/>
        <x:row r="33904"/>
        <x:row r="33905"/>
        <x:row r="33906"/>
        <x:row r="33907"/>
        <x:row r="33908"/>
        <x:row r="33909"/>
        <x:row r="33910"/>
        <x:row r="33911"/>
        <x:row r="33912"/>
        <x:row r="33913"/>
        <x:row r="33914"/>
        <x:row r="33915"/>
        <x:row r="33916"/>
        <x:row r="33917"/>
        <x:row r="33918"/>
        <x:row r="33919"/>
        <x:row r="33920"/>
        <x:row r="33921"/>
        <x:row r="33922"/>
        <x:row r="33923"/>
        <x:row r="33924"/>
        <x:row r="33925"/>
        <x:row r="33926"/>
        <x:row r="33927"/>
        <x:row r="33928"/>
        <x:row r="33929"/>
        <x:row r="33930"/>
        <x:row r="33931"/>
        <x:row r="33932"/>
        <x:row r="33933"/>
        <x:row r="33934"/>
        <x:row r="33935"/>
        <x:row r="33936"/>
        <x:row r="33937"/>
        <x:row r="33938"/>
        <x:row r="33939"/>
        <x:row r="33940"/>
        <x:row r="33941"/>
        <x:row r="33942"/>
        <x:row r="33943"/>
        <x:row r="33944"/>
        <x:row r="33945"/>
        <x:row r="33946"/>
        <x:row r="33947"/>
        <x:row r="33948"/>
        <x:row r="33949"/>
        <x:row r="33950"/>
        <x:row r="33951"/>
        <x:row r="33952"/>
        <x:row r="33953"/>
        <x:row r="33954"/>
        <x:row r="33955"/>
        <x:row r="33956"/>
        <x:row r="33957"/>
        <x:row r="33958"/>
        <x:row r="33959"/>
        <x:row r="33960"/>
        <x:row r="33961"/>
        <x:row r="33962"/>
        <x:row r="33963"/>
        <x:row r="33964"/>
        <x:row r="33965"/>
        <x:row r="33966"/>
        <x:row r="33967"/>
        <x:row r="33968"/>
        <x:row r="33969"/>
        <x:row r="33970"/>
        <x:row r="33971"/>
        <x:row r="33972"/>
        <x:row r="33973"/>
        <x:row r="33974"/>
        <x:row r="33975"/>
        <x:row r="33976"/>
        <x:row r="33977"/>
        <x:row r="33978"/>
        <x:row r="33979"/>
        <x:row r="33980"/>
        <x:row r="33981"/>
        <x:row r="33982"/>
        <x:row r="33983"/>
        <x:row r="33984"/>
        <x:row r="33985"/>
        <x:row r="33986"/>
        <x:row r="33987"/>
        <x:row r="33988"/>
        <x:row r="33989"/>
        <x:row r="33990"/>
        <x:row r="33991"/>
        <x:row r="33992"/>
        <x:row r="33993"/>
        <x:row r="33994"/>
        <x:row r="33995"/>
        <x:row r="33996"/>
        <x:row r="33997"/>
        <x:row r="33998"/>
        <x:row r="33999"/>
        <x:row r="34000"/>
        <x:row r="34001"/>
        <x:row r="34002"/>
        <x:row r="34003"/>
        <x:row r="34004"/>
        <x:row r="34005"/>
        <x:row r="34006"/>
        <x:row r="34007"/>
        <x:row r="34008"/>
        <x:row r="34009"/>
        <x:row r="34010"/>
        <x:row r="34011"/>
        <x:row r="34012"/>
        <x:row r="34013"/>
        <x:row r="34014"/>
        <x:row r="34015"/>
        <x:row r="34016"/>
        <x:row r="34017"/>
        <x:row r="34018"/>
        <x:row r="34019"/>
        <x:row r="34020"/>
        <x:row r="34021"/>
        <x:row r="34022"/>
        <x:row r="34023"/>
        <x:row r="34024"/>
        <x:row r="34025"/>
        <x:row r="34026"/>
        <x:row r="34027"/>
        <x:row r="34028"/>
        <x:row r="34029"/>
        <x:row r="34030"/>
        <x:row r="34031"/>
        <x:row r="34032"/>
        <x:row r="34033"/>
        <x:row r="34034"/>
        <x:row r="34035"/>
        <x:row r="34036"/>
        <x:row r="34037"/>
        <x:row r="34038"/>
        <x:row r="34039"/>
        <x:row r="34040"/>
        <x:row r="34041"/>
        <x:row r="34042"/>
        <x:row r="34043"/>
        <x:row r="34044"/>
        <x:row r="34045"/>
        <x:row r="34046"/>
        <x:row r="34047"/>
        <x:row r="34048"/>
        <x:row r="34049"/>
        <x:row r="34050"/>
        <x:row r="34051"/>
        <x:row r="34052"/>
        <x:row r="34053"/>
        <x:row r="34054"/>
        <x:row r="34055"/>
        <x:row r="34056"/>
        <x:row r="34057"/>
        <x:row r="34058"/>
        <x:row r="34059"/>
        <x:row r="34060"/>
        <x:row r="34061"/>
        <x:row r="34062"/>
        <x:row r="34063"/>
        <x:row r="34064"/>
        <x:row r="34065"/>
        <x:row r="34066"/>
        <x:row r="34067"/>
        <x:row r="34068"/>
        <x:row r="34069"/>
        <x:row r="34070"/>
        <x:row r="34071"/>
        <x:row r="34072"/>
        <x:row r="34073"/>
        <x:row r="34074"/>
        <x:row r="34075"/>
        <x:row r="34076"/>
        <x:row r="34077"/>
        <x:row r="34078"/>
        <x:row r="34079"/>
        <x:row r="34080"/>
        <x:row r="34081"/>
        <x:row r="34082"/>
        <x:row r="34083"/>
        <x:row r="34084"/>
        <x:row r="34085"/>
        <x:row r="34086"/>
        <x:row r="34087"/>
        <x:row r="34088"/>
        <x:row r="34089"/>
        <x:row r="34090"/>
        <x:row r="34091"/>
        <x:row r="34092"/>
        <x:row r="34093"/>
        <x:row r="34094"/>
        <x:row r="34095"/>
        <x:row r="34096"/>
        <x:row r="34097"/>
        <x:row r="34098"/>
        <x:row r="34099"/>
        <x:row r="34100"/>
        <x:row r="34101"/>
        <x:row r="34102"/>
        <x:row r="34103"/>
        <x:row r="34104"/>
        <x:row r="34105"/>
        <x:row r="34106"/>
        <x:row r="34107"/>
        <x:row r="34108"/>
        <x:row r="34109"/>
        <x:row r="34110"/>
        <x:row r="34111"/>
        <x:row r="34112"/>
        <x:row r="34113"/>
        <x:row r="34114"/>
        <x:row r="34115"/>
        <x:row r="34116"/>
        <x:row r="34117"/>
        <x:row r="34118"/>
        <x:row r="34119"/>
        <x:row r="34120"/>
        <x:row r="34121"/>
        <x:row r="34122"/>
        <x:row r="34123"/>
        <x:row r="34124"/>
        <x:row r="34125"/>
        <x:row r="34126"/>
        <x:row r="34127"/>
        <x:row r="34128"/>
        <x:row r="34129"/>
        <x:row r="34130"/>
        <x:row r="34131"/>
        <x:row r="34132"/>
        <x:row r="34133"/>
        <x:row r="34134"/>
        <x:row r="34135"/>
        <x:row r="34136"/>
        <x:row r="34137"/>
        <x:row r="34138"/>
        <x:row r="34139"/>
        <x:row r="34140"/>
        <x:row r="34141"/>
        <x:row r="34142"/>
        <x:row r="34143"/>
        <x:row r="34144"/>
        <x:row r="34145"/>
        <x:row r="34146"/>
        <x:row r="34147"/>
        <x:row r="34148"/>
        <x:row r="34149"/>
        <x:row r="34150"/>
        <x:row r="34151"/>
        <x:row r="34152"/>
        <x:row r="34153"/>
        <x:row r="34154"/>
        <x:row r="34155"/>
        <x:row r="34156"/>
        <x:row r="34157"/>
        <x:row r="34158"/>
        <x:row r="34159"/>
        <x:row r="34160"/>
        <x:row r="34161"/>
        <x:row r="34162"/>
        <x:row r="34163"/>
        <x:row r="34164"/>
        <x:row r="34165"/>
        <x:row r="34166"/>
        <x:row r="34167"/>
        <x:row r="34168"/>
        <x:row r="34169"/>
        <x:row r="34170"/>
        <x:row r="34171"/>
        <x:row r="34172"/>
        <x:row r="34173"/>
        <x:row r="34174"/>
        <x:row r="34175"/>
        <x:row r="34176"/>
        <x:row r="34177"/>
        <x:row r="34178"/>
        <x:row r="34179"/>
        <x:row r="34180"/>
        <x:row r="34181"/>
        <x:row r="34182"/>
        <x:row r="34183"/>
        <x:row r="34184"/>
        <x:row r="34185"/>
        <x:row r="34186"/>
        <x:row r="34187"/>
        <x:row r="34188"/>
        <x:row r="34189"/>
        <x:row r="34190"/>
        <x:row r="34191"/>
        <x:row r="34192"/>
        <x:row r="34193"/>
        <x:row r="34194"/>
        <x:row r="34195"/>
        <x:row r="34196"/>
        <x:row r="34197"/>
        <x:row r="34198"/>
        <x:row r="34199"/>
        <x:row r="34200"/>
        <x:row r="34201"/>
        <x:row r="34202"/>
        <x:row r="34203"/>
        <x:row r="34204"/>
        <x:row r="34205"/>
        <x:row r="34206"/>
        <x:row r="34207"/>
        <x:row r="34208"/>
        <x:row r="34209"/>
        <x:row r="34210"/>
        <x:row r="34211"/>
        <x:row r="34212"/>
        <x:row r="34213"/>
        <x:row r="34214"/>
        <x:row r="34215"/>
        <x:row r="34216"/>
        <x:row r="34217"/>
        <x:row r="34218"/>
        <x:row r="34219"/>
        <x:row r="34220"/>
        <x:row r="34221"/>
        <x:row r="34222"/>
        <x:row r="34223"/>
        <x:row r="34224"/>
        <x:row r="34225"/>
        <x:row r="34226"/>
        <x:row r="34227"/>
        <x:row r="34228"/>
        <x:row r="34229"/>
        <x:row r="34230"/>
        <x:row r="34231"/>
        <x:row r="34232"/>
        <x:row r="34233"/>
        <x:row r="34234"/>
        <x:row r="34235"/>
        <x:row r="34236"/>
        <x:row r="34237"/>
        <x:row r="34238"/>
        <x:row r="34239"/>
        <x:row r="34240"/>
        <x:row r="34241"/>
        <x:row r="34242"/>
        <x:row r="34243"/>
        <x:row r="34244"/>
        <x:row r="34245"/>
        <x:row r="34246"/>
        <x:row r="34247"/>
        <x:row r="34248"/>
        <x:row r="34249"/>
        <x:row r="34250"/>
        <x:row r="34251"/>
        <x:row r="34252"/>
        <x:row r="34253"/>
        <x:row r="34254"/>
        <x:row r="34255"/>
        <x:row r="34256"/>
        <x:row r="34257"/>
        <x:row r="34258"/>
        <x:row r="34259"/>
        <x:row r="34260"/>
        <x:row r="34261"/>
        <x:row r="34262"/>
        <x:row r="34263"/>
        <x:row r="34264"/>
        <x:row r="34265"/>
        <x:row r="34266"/>
        <x:row r="34267"/>
        <x:row r="34268"/>
        <x:row r="34269"/>
        <x:row r="34270"/>
        <x:row r="34271"/>
        <x:row r="34272"/>
        <x:row r="34273"/>
        <x:row r="34274"/>
        <x:row r="34275"/>
        <x:row r="34276"/>
        <x:row r="34277"/>
        <x:row r="34278"/>
        <x:row r="34279"/>
        <x:row r="34280"/>
        <x:row r="34281"/>
        <x:row r="34282"/>
        <x:row r="34283"/>
        <x:row r="34284"/>
        <x:row r="34285"/>
        <x:row r="34286"/>
        <x:row r="34287"/>
        <x:row r="34288"/>
        <x:row r="34289"/>
        <x:row r="34290"/>
        <x:row r="34291"/>
        <x:row r="34292"/>
        <x:row r="34293"/>
        <x:row r="34294"/>
        <x:row r="34295"/>
        <x:row r="34296"/>
        <x:row r="34297"/>
        <x:row r="34298"/>
        <x:row r="34299"/>
        <x:row r="34300"/>
        <x:row r="34301"/>
        <x:row r="34302"/>
        <x:row r="34303"/>
        <x:row r="34304"/>
        <x:row r="34305"/>
        <x:row r="34306"/>
        <x:row r="34307"/>
        <x:row r="34308"/>
        <x:row r="34309"/>
        <x:row r="34310"/>
        <x:row r="34311"/>
        <x:row r="34312"/>
        <x:row r="34313"/>
        <x:row r="34314"/>
        <x:row r="34315"/>
        <x:row r="34316"/>
        <x:row r="34317"/>
        <x:row r="34318"/>
        <x:row r="34319"/>
        <x:row r="34320"/>
        <x:row r="34321"/>
        <x:row r="34322"/>
        <x:row r="34323"/>
        <x:row r="34324"/>
        <x:row r="34325"/>
        <x:row r="34326"/>
        <x:row r="34327"/>
        <x:row r="34328"/>
        <x:row r="34329"/>
        <x:row r="34330"/>
        <x:row r="34331"/>
        <x:row r="34332"/>
        <x:row r="34333"/>
        <x:row r="34334"/>
        <x:row r="34335"/>
        <x:row r="34336"/>
        <x:row r="34337"/>
        <x:row r="34338"/>
        <x:row r="34339"/>
        <x:row r="34340"/>
        <x:row r="34341"/>
        <x:row r="34342"/>
        <x:row r="34343"/>
        <x:row r="34344"/>
        <x:row r="34345"/>
        <x:row r="34346"/>
        <x:row r="34347"/>
        <x:row r="34348"/>
        <x:row r="34349"/>
        <x:row r="34350"/>
        <x:row r="34351"/>
        <x:row r="34352"/>
        <x:row r="34353"/>
        <x:row r="34354"/>
        <x:row r="34355"/>
        <x:row r="34356"/>
        <x:row r="34357"/>
        <x:row r="34358"/>
        <x:row r="34359"/>
        <x:row r="34360"/>
        <x:row r="34361"/>
        <x:row r="34362"/>
        <x:row r="34363"/>
        <x:row r="34364"/>
        <x:row r="34365"/>
        <x:row r="34366"/>
        <x:row r="34367"/>
        <x:row r="34368"/>
        <x:row r="34369"/>
        <x:row r="34370"/>
        <x:row r="34371"/>
        <x:row r="34372"/>
        <x:row r="34373"/>
        <x:row r="34374"/>
        <x:row r="34375"/>
        <x:row r="34376"/>
        <x:row r="34377"/>
        <x:row r="34378"/>
        <x:row r="34379"/>
        <x:row r="34380"/>
        <x:row r="34381"/>
        <x:row r="34382"/>
        <x:row r="34383"/>
        <x:row r="34384"/>
        <x:row r="34385"/>
        <x:row r="34386"/>
        <x:row r="34387"/>
        <x:row r="34388"/>
        <x:row r="34389"/>
        <x:row r="34390"/>
        <x:row r="34391"/>
        <x:row r="34392"/>
        <x:row r="34393"/>
        <x:row r="34394"/>
        <x:row r="34395"/>
        <x:row r="34396"/>
        <x:row r="34397"/>
        <x:row r="34398"/>
        <x:row r="34399"/>
        <x:row r="34400"/>
        <x:row r="34401"/>
        <x:row r="34402"/>
        <x:row r="34403"/>
        <x:row r="34404"/>
        <x:row r="34405"/>
        <x:row r="34406"/>
        <x:row r="34407"/>
        <x:row r="34408"/>
        <x:row r="34409"/>
        <x:row r="34410"/>
        <x:row r="34411"/>
        <x:row r="34412"/>
        <x:row r="34413"/>
        <x:row r="34414"/>
        <x:row r="34415"/>
        <x:row r="34416"/>
        <x:row r="34417"/>
        <x:row r="34418"/>
        <x:row r="34419"/>
        <x:row r="34420"/>
        <x:row r="34421"/>
        <x:row r="34422"/>
        <x:row r="34423"/>
        <x:row r="34424"/>
        <x:row r="34425"/>
        <x:row r="34426"/>
        <x:row r="34427"/>
        <x:row r="34428"/>
        <x:row r="34429"/>
        <x:row r="34430"/>
        <x:row r="34431"/>
        <x:row r="34432"/>
        <x:row r="34433"/>
        <x:row r="34434"/>
        <x:row r="34435"/>
        <x:row r="34436"/>
        <x:row r="34437"/>
        <x:row r="34438"/>
        <x:row r="34439"/>
        <x:row r="34440"/>
        <x:row r="34441"/>
        <x:row r="34442"/>
        <x:row r="34443"/>
        <x:row r="34444"/>
        <x:row r="34445"/>
        <x:row r="34446"/>
        <x:row r="34447"/>
        <x:row r="34448"/>
        <x:row r="34449"/>
        <x:row r="34450"/>
        <x:row r="34451"/>
        <x:row r="34452"/>
        <x:row r="34453"/>
        <x:row r="34454"/>
        <x:row r="34455"/>
        <x:row r="34456"/>
        <x:row r="34457"/>
        <x:row r="34458"/>
        <x:row r="34459"/>
        <x:row r="34460"/>
        <x:row r="34461"/>
        <x:row r="34462"/>
        <x:row r="34463"/>
        <x:row r="34464"/>
        <x:row r="34465"/>
        <x:row r="34466"/>
        <x:row r="34467"/>
        <x:row r="34468"/>
        <x:row r="34469"/>
        <x:row r="34470"/>
        <x:row r="34471"/>
        <x:row r="34472"/>
        <x:row r="34473"/>
        <x:row r="34474"/>
        <x:row r="34475"/>
        <x:row r="34476"/>
        <x:row r="34477"/>
        <x:row r="34478"/>
        <x:row r="34479"/>
        <x:row r="34480"/>
        <x:row r="34481"/>
        <x:row r="34482"/>
        <x:row r="34483"/>
        <x:row r="34484"/>
        <x:row r="34485"/>
        <x:row r="34486"/>
        <x:row r="34487"/>
        <x:row r="34488"/>
        <x:row r="34489"/>
        <x:row r="34490"/>
        <x:row r="34491"/>
        <x:row r="34492"/>
        <x:row r="34493"/>
        <x:row r="34494"/>
        <x:row r="34495"/>
        <x:row r="34496"/>
        <x:row r="34497"/>
        <x:row r="34498"/>
        <x:row r="34499"/>
        <x:row r="34500"/>
        <x:row r="34501"/>
        <x:row r="34502"/>
        <x:row r="34503"/>
        <x:row r="34504"/>
        <x:row r="34505"/>
        <x:row r="34506"/>
        <x:row r="34507"/>
        <x:row r="34508"/>
        <x:row r="34509"/>
        <x:row r="34510"/>
        <x:row r="34511"/>
        <x:row r="34512"/>
        <x:row r="34513"/>
        <x:row r="34514"/>
        <x:row r="34515"/>
        <x:row r="34516"/>
        <x:row r="34517"/>
        <x:row r="34518"/>
        <x:row r="34519"/>
        <x:row r="34520"/>
        <x:row r="34521"/>
        <x:row r="34522"/>
        <x:row r="34523"/>
        <x:row r="34524"/>
        <x:row r="34525"/>
        <x:row r="34526"/>
        <x:row r="34527"/>
        <x:row r="34528"/>
        <x:row r="34529"/>
        <x:row r="34530"/>
        <x:row r="34531"/>
        <x:row r="34532"/>
        <x:row r="34533"/>
        <x:row r="34534"/>
        <x:row r="34535"/>
        <x:row r="34536"/>
        <x:row r="34537"/>
        <x:row r="34538"/>
        <x:row r="34539"/>
        <x:row r="34540"/>
        <x:row r="34541"/>
        <x:row r="34542"/>
        <x:row r="34543"/>
        <x:row r="34544"/>
        <x:row r="34545"/>
        <x:row r="34546"/>
        <x:row r="34547"/>
        <x:row r="34548"/>
        <x:row r="34549"/>
        <x:row r="34550"/>
        <x:row r="34551"/>
        <x:row r="34552"/>
        <x:row r="34553"/>
        <x:row r="34554"/>
        <x:row r="34555"/>
        <x:row r="34556"/>
        <x:row r="34557"/>
        <x:row r="34558"/>
        <x:row r="34559"/>
        <x:row r="34560"/>
        <x:row r="34561"/>
        <x:row r="34562"/>
        <x:row r="34563"/>
        <x:row r="34564"/>
        <x:row r="34565"/>
        <x:row r="34566"/>
        <x:row r="34567"/>
        <x:row r="34568"/>
        <x:row r="34569"/>
        <x:row r="34570"/>
        <x:row r="34571"/>
        <x:row r="34572"/>
        <x:row r="34573"/>
        <x:row r="34574"/>
        <x:row r="34575"/>
        <x:row r="34576"/>
        <x:row r="34577"/>
        <x:row r="34578"/>
        <x:row r="34579"/>
        <x:row r="34580"/>
        <x:row r="34581"/>
        <x:row r="34582"/>
        <x:row r="34583"/>
        <x:row r="34584"/>
        <x:row r="34585"/>
        <x:row r="34586"/>
        <x:row r="34587"/>
        <x:row r="34588"/>
        <x:row r="34589"/>
        <x:row r="34590"/>
        <x:row r="34591"/>
        <x:row r="34592"/>
        <x:row r="34593"/>
        <x:row r="34594"/>
        <x:row r="34595"/>
        <x:row r="34596"/>
        <x:row r="34597"/>
        <x:row r="34598"/>
        <x:row r="34599"/>
        <x:row r="34600"/>
        <x:row r="34601"/>
        <x:row r="34602"/>
        <x:row r="34603"/>
        <x:row r="34604"/>
        <x:row r="34605"/>
        <x:row r="34606"/>
        <x:row r="34607"/>
        <x:row r="34608"/>
        <x:row r="34609"/>
        <x:row r="34610"/>
        <x:row r="34611"/>
        <x:row r="34612"/>
        <x:row r="34613"/>
        <x:row r="34614"/>
        <x:row r="34615"/>
        <x:row r="34616"/>
        <x:row r="34617"/>
        <x:row r="34618"/>
        <x:row r="34619"/>
        <x:row r="34620"/>
        <x:row r="34621"/>
        <x:row r="34622"/>
        <x:row r="34623"/>
        <x:row r="34624"/>
        <x:row r="34625"/>
        <x:row r="34626"/>
        <x:row r="34627"/>
        <x:row r="34628"/>
        <x:row r="34629"/>
        <x:row r="34630"/>
        <x:row r="34631"/>
        <x:row r="34632"/>
        <x:row r="34633"/>
        <x:row r="34634"/>
        <x:row r="34635"/>
        <x:row r="34636"/>
        <x:row r="34637"/>
        <x:row r="34638"/>
        <x:row r="34639"/>
        <x:row r="34640"/>
        <x:row r="34641"/>
        <x:row r="34642"/>
        <x:row r="34643"/>
        <x:row r="34644"/>
        <x:row r="34645"/>
        <x:row r="34646"/>
        <x:row r="34647"/>
        <x:row r="34648"/>
        <x:row r="34649"/>
        <x:row r="34650"/>
        <x:row r="34651"/>
        <x:row r="34652"/>
        <x:row r="34653"/>
        <x:row r="34654"/>
        <x:row r="34655"/>
        <x:row r="34656"/>
        <x:row r="34657"/>
        <x:row r="34658"/>
        <x:row r="34659"/>
        <x:row r="34660"/>
        <x:row r="34661"/>
        <x:row r="34662"/>
        <x:row r="34663"/>
        <x:row r="34664"/>
        <x:row r="34665"/>
        <x:row r="34666"/>
        <x:row r="34667"/>
        <x:row r="34668"/>
        <x:row r="34669"/>
        <x:row r="34670"/>
        <x:row r="34671"/>
        <x:row r="34672"/>
        <x:row r="34673"/>
        <x:row r="34674"/>
        <x:row r="34675"/>
        <x:row r="34676"/>
        <x:row r="34677"/>
        <x:row r="34678"/>
        <x:row r="34679"/>
        <x:row r="34680"/>
        <x:row r="34681"/>
        <x:row r="34682"/>
        <x:row r="34683"/>
        <x:row r="34684"/>
        <x:row r="34685"/>
        <x:row r="34686"/>
        <x:row r="34687"/>
        <x:row r="34688"/>
        <x:row r="34689"/>
        <x:row r="34690"/>
        <x:row r="34691"/>
        <x:row r="34692"/>
        <x:row r="34693"/>
        <x:row r="34694"/>
        <x:row r="34695"/>
        <x:row r="34696"/>
        <x:row r="34697"/>
        <x:row r="34698"/>
        <x:row r="34699"/>
        <x:row r="34700"/>
        <x:row r="34701"/>
        <x:row r="34702"/>
        <x:row r="34703"/>
        <x:row r="34704"/>
        <x:row r="34705"/>
        <x:row r="34706"/>
        <x:row r="34707"/>
        <x:row r="34708"/>
        <x:row r="34709"/>
        <x:row r="34710"/>
        <x:row r="34711"/>
        <x:row r="34712"/>
        <x:row r="34713"/>
        <x:row r="34714"/>
        <x:row r="34715"/>
        <x:row r="34716"/>
        <x:row r="34717"/>
        <x:row r="34718"/>
        <x:row r="34719"/>
        <x:row r="34720"/>
        <x:row r="34721"/>
        <x:row r="34722"/>
        <x:row r="34723"/>
        <x:row r="34724"/>
        <x:row r="34725"/>
        <x:row r="34726"/>
        <x:row r="34727"/>
        <x:row r="34728"/>
        <x:row r="34729"/>
        <x:row r="34730"/>
        <x:row r="34731"/>
        <x:row r="34732"/>
        <x:row r="34733"/>
        <x:row r="34734"/>
        <x:row r="34735"/>
        <x:row r="34736"/>
        <x:row r="34737"/>
        <x:row r="34738"/>
        <x:row r="34739"/>
        <x:row r="34740"/>
        <x:row r="34741"/>
        <x:row r="34742"/>
        <x:row r="34743"/>
        <x:row r="34744"/>
        <x:row r="34745"/>
        <x:row r="34746"/>
        <x:row r="34747"/>
        <x:row r="34748"/>
        <x:row r="34749"/>
        <x:row r="34750"/>
        <x:row r="34751"/>
        <x:row r="34752"/>
        <x:row r="34753"/>
        <x:row r="34754"/>
        <x:row r="34755"/>
        <x:row r="34756"/>
        <x:row r="34757"/>
        <x:row r="34758"/>
        <x:row r="34759"/>
        <x:row r="34760"/>
        <x:row r="34761"/>
        <x:row r="34762"/>
        <x:row r="34763"/>
        <x:row r="34764"/>
        <x:row r="34765"/>
        <x:row r="34766"/>
        <x:row r="34767"/>
        <x:row r="34768"/>
        <x:row r="34769"/>
        <x:row r="34770"/>
        <x:row r="34771"/>
        <x:row r="34772"/>
        <x:row r="34773"/>
        <x:row r="34774"/>
        <x:row r="34775"/>
        <x:row r="34776"/>
        <x:row r="34777"/>
        <x:row r="34778"/>
        <x:row r="34779"/>
        <x:row r="34780"/>
        <x:row r="34781"/>
        <x:row r="34782"/>
        <x:row r="34783"/>
        <x:row r="34784"/>
        <x:row r="34785"/>
        <x:row r="34786"/>
        <x:row r="34787"/>
        <x:row r="34788"/>
        <x:row r="34789"/>
        <x:row r="34790"/>
        <x:row r="34791"/>
        <x:row r="34792"/>
        <x:row r="34793"/>
        <x:row r="34794"/>
        <x:row r="34795"/>
        <x:row r="34796"/>
        <x:row r="34797"/>
        <x:row r="34798"/>
        <x:row r="34799"/>
        <x:row r="34800"/>
        <x:row r="34801"/>
        <x:row r="34802"/>
        <x:row r="34803"/>
        <x:row r="34804"/>
        <x:row r="34805"/>
        <x:row r="34806"/>
        <x:row r="34807"/>
        <x:row r="34808"/>
        <x:row r="34809"/>
        <x:row r="34810"/>
        <x:row r="34811"/>
        <x:row r="34812"/>
        <x:row r="34813"/>
        <x:row r="34814"/>
        <x:row r="34815"/>
        <x:row r="34816"/>
        <x:row r="34817"/>
        <x:row r="34818"/>
        <x:row r="34819"/>
        <x:row r="34820"/>
        <x:row r="34821"/>
        <x:row r="34822"/>
        <x:row r="34823"/>
        <x:row r="34824"/>
        <x:row r="34825"/>
        <x:row r="34826"/>
        <x:row r="34827"/>
        <x:row r="34828"/>
        <x:row r="34829"/>
        <x:row r="34830"/>
        <x:row r="34831"/>
        <x:row r="34832"/>
        <x:row r="34833"/>
        <x:row r="34834"/>
        <x:row r="34835"/>
        <x:row r="34836"/>
        <x:row r="34837"/>
        <x:row r="34838"/>
        <x:row r="34839"/>
        <x:row r="34840"/>
        <x:row r="34841"/>
        <x:row r="34842"/>
        <x:row r="34843"/>
        <x:row r="34844"/>
        <x:row r="34845"/>
        <x:row r="34846"/>
        <x:row r="34847"/>
        <x:row r="34848"/>
        <x:row r="34849"/>
        <x:row r="34850"/>
        <x:row r="34851"/>
        <x:row r="34852"/>
        <x:row r="34853"/>
        <x:row r="34854"/>
        <x:row r="34855"/>
        <x:row r="34856"/>
        <x:row r="34857"/>
        <x:row r="34858"/>
        <x:row r="34859"/>
        <x:row r="34860"/>
        <x:row r="34861"/>
        <x:row r="34862"/>
        <x:row r="34863"/>
        <x:row r="34864"/>
        <x:row r="34865"/>
        <x:row r="34866"/>
        <x:row r="34867"/>
        <x:row r="34868"/>
        <x:row r="34869"/>
        <x:row r="34870"/>
        <x:row r="34871"/>
        <x:row r="34872"/>
        <x:row r="34873"/>
        <x:row r="34874"/>
        <x:row r="34875"/>
        <x:row r="34876"/>
        <x:row r="34877"/>
        <x:row r="34878"/>
        <x:row r="34879"/>
        <x:row r="34880"/>
        <x:row r="34881"/>
        <x:row r="34882"/>
        <x:row r="34883"/>
        <x:row r="34884"/>
        <x:row r="34885"/>
        <x:row r="34886"/>
        <x:row r="34887"/>
        <x:row r="34888"/>
        <x:row r="34889"/>
        <x:row r="34890"/>
        <x:row r="34891"/>
        <x:row r="34892"/>
        <x:row r="34893"/>
        <x:row r="34894"/>
        <x:row r="34895"/>
        <x:row r="34896"/>
        <x:row r="34897"/>
        <x:row r="34898"/>
        <x:row r="34899"/>
        <x:row r="34900"/>
        <x:row r="34901"/>
        <x:row r="34902"/>
        <x:row r="34903"/>
        <x:row r="34904"/>
        <x:row r="34905"/>
        <x:row r="34906"/>
        <x:row r="34907"/>
        <x:row r="34908"/>
        <x:row r="34909"/>
        <x:row r="34910"/>
        <x:row r="34911"/>
        <x:row r="34912"/>
        <x:row r="34913"/>
        <x:row r="34914"/>
        <x:row r="34915"/>
        <x:row r="34916"/>
        <x:row r="34917"/>
        <x:row r="34918"/>
        <x:row r="34919"/>
        <x:row r="34920"/>
        <x:row r="34921"/>
        <x:row r="34922"/>
        <x:row r="34923"/>
        <x:row r="34924"/>
        <x:row r="34925"/>
        <x:row r="34926"/>
        <x:row r="34927"/>
        <x:row r="34928"/>
        <x:row r="34929"/>
        <x:row r="34930"/>
        <x:row r="34931"/>
        <x:row r="34932"/>
        <x:row r="34933"/>
        <x:row r="34934"/>
        <x:row r="34935"/>
        <x:row r="34936"/>
        <x:row r="34937"/>
        <x:row r="34938"/>
        <x:row r="34939"/>
        <x:row r="34940"/>
        <x:row r="34941"/>
        <x:row r="34942"/>
        <x:row r="34943"/>
        <x:row r="34944"/>
        <x:row r="34945"/>
        <x:row r="34946"/>
        <x:row r="34947"/>
        <x:row r="34948"/>
        <x:row r="34949"/>
        <x:row r="34950"/>
        <x:row r="34951"/>
        <x:row r="34952"/>
        <x:row r="34953"/>
        <x:row r="34954"/>
        <x:row r="34955"/>
        <x:row r="34956"/>
        <x:row r="34957"/>
        <x:row r="34958"/>
        <x:row r="34959"/>
        <x:row r="34960"/>
        <x:row r="34961"/>
        <x:row r="34962"/>
        <x:row r="34963"/>
        <x:row r="34964"/>
        <x:row r="34965"/>
        <x:row r="34966"/>
        <x:row r="34967"/>
        <x:row r="34968"/>
        <x:row r="34969"/>
        <x:row r="34970"/>
        <x:row r="34971"/>
        <x:row r="34972"/>
        <x:row r="34973"/>
        <x:row r="34974"/>
        <x:row r="34975"/>
        <x:row r="34976"/>
        <x:row r="34977"/>
        <x:row r="34978"/>
        <x:row r="34979"/>
        <x:row r="34980"/>
        <x:row r="34981"/>
        <x:row r="34982"/>
        <x:row r="34983"/>
        <x:row r="34984"/>
        <x:row r="34985"/>
        <x:row r="34986"/>
        <x:row r="34987"/>
        <x:row r="34988"/>
        <x:row r="34989"/>
        <x:row r="34990"/>
        <x:row r="34991"/>
        <x:row r="34992"/>
        <x:row r="34993"/>
        <x:row r="34994"/>
        <x:row r="34995"/>
        <x:row r="34996"/>
        <x:row r="34997"/>
        <x:row r="34998"/>
        <x:row r="34999"/>
        <x:row r="35000"/>
        <x:row r="35001"/>
        <x:row r="35002"/>
        <x:row r="35003"/>
        <x:row r="35004"/>
        <x:row r="35005"/>
        <x:row r="35006"/>
        <x:row r="35007"/>
        <x:row r="35008"/>
        <x:row r="35009"/>
        <x:row r="35010"/>
        <x:row r="35011"/>
        <x:row r="35012"/>
        <x:row r="35013"/>
        <x:row r="35014"/>
        <x:row r="35015"/>
        <x:row r="35016"/>
        <x:row r="35017"/>
        <x:row r="35018"/>
        <x:row r="35019"/>
        <x:row r="35020"/>
        <x:row r="35021"/>
        <x:row r="35022"/>
        <x:row r="35023"/>
        <x:row r="35024"/>
        <x:row r="35025"/>
        <x:row r="35026"/>
        <x:row r="35027"/>
        <x:row r="35028"/>
        <x:row r="35029"/>
        <x:row r="35030"/>
        <x:row r="35031"/>
        <x:row r="35032"/>
        <x:row r="35033"/>
        <x:row r="35034"/>
        <x:row r="35035"/>
        <x:row r="35036"/>
        <x:row r="35037"/>
        <x:row r="35038"/>
        <x:row r="35039"/>
        <x:row r="35040"/>
        <x:row r="35041"/>
        <x:row r="35042"/>
        <x:row r="35043"/>
        <x:row r="35044"/>
        <x:row r="35045"/>
        <x:row r="35046"/>
        <x:row r="35047"/>
        <x:row r="35048"/>
        <x:row r="35049"/>
        <x:row r="35050"/>
        <x:row r="35051"/>
        <x:row r="35052"/>
        <x:row r="35053"/>
        <x:row r="35054"/>
        <x:row r="35055"/>
        <x:row r="35056"/>
        <x:row r="35057"/>
        <x:row r="35058"/>
        <x:row r="35059"/>
        <x:row r="35060"/>
        <x:row r="35061"/>
        <x:row r="35062"/>
        <x:row r="35063"/>
        <x:row r="35064"/>
        <x:row r="35065"/>
        <x:row r="35066"/>
        <x:row r="35067"/>
        <x:row r="35068"/>
        <x:row r="35069"/>
        <x:row r="35070"/>
        <x:row r="35071"/>
        <x:row r="35072"/>
        <x:row r="35073"/>
        <x:row r="35074"/>
        <x:row r="35075"/>
        <x:row r="35076"/>
        <x:row r="35077"/>
        <x:row r="35078"/>
        <x:row r="35079"/>
        <x:row r="35080"/>
        <x:row r="35081"/>
        <x:row r="35082"/>
        <x:row r="35083"/>
        <x:row r="35084"/>
        <x:row r="35085"/>
        <x:row r="35086"/>
        <x:row r="35087"/>
        <x:row r="35088"/>
        <x:row r="35089"/>
        <x:row r="35090"/>
        <x:row r="35091"/>
        <x:row r="35092"/>
        <x:row r="35093"/>
        <x:row r="35094"/>
        <x:row r="35095"/>
        <x:row r="35096"/>
        <x:row r="35097"/>
        <x:row r="35098"/>
        <x:row r="35099"/>
        <x:row r="35100"/>
        <x:row r="35101"/>
        <x:row r="35102"/>
        <x:row r="35103"/>
        <x:row r="35104"/>
        <x:row r="35105"/>
        <x:row r="35106"/>
        <x:row r="35107"/>
        <x:row r="35108"/>
        <x:row r="35109"/>
        <x:row r="35110"/>
        <x:row r="35111"/>
        <x:row r="35112"/>
        <x:row r="35113"/>
        <x:row r="35114"/>
        <x:row r="35115"/>
        <x:row r="35116"/>
        <x:row r="35117"/>
        <x:row r="35118"/>
        <x:row r="35119"/>
        <x:row r="35120"/>
        <x:row r="35121"/>
        <x:row r="35122"/>
        <x:row r="35123"/>
        <x:row r="35124"/>
        <x:row r="35125"/>
        <x:row r="35126"/>
        <x:row r="35127"/>
        <x:row r="35128"/>
        <x:row r="35129"/>
        <x:row r="35130"/>
        <x:row r="35131"/>
        <x:row r="35132"/>
        <x:row r="35133"/>
        <x:row r="35134"/>
        <x:row r="35135"/>
        <x:row r="35136"/>
        <x:row r="35137"/>
        <x:row r="35138"/>
        <x:row r="35139"/>
        <x:row r="35140"/>
        <x:row r="35141"/>
        <x:row r="35142"/>
        <x:row r="35143"/>
        <x:row r="35144"/>
        <x:row r="35145"/>
        <x:row r="35146"/>
        <x:row r="35147"/>
        <x:row r="35148"/>
        <x:row r="35149"/>
        <x:row r="35150"/>
        <x:row r="35151"/>
        <x:row r="35152"/>
        <x:row r="35153"/>
        <x:row r="35154"/>
        <x:row r="35155"/>
        <x:row r="35156"/>
        <x:row r="35157"/>
        <x:row r="35158"/>
        <x:row r="35159"/>
        <x:row r="35160"/>
        <x:row r="35161"/>
        <x:row r="35162"/>
        <x:row r="35163"/>
        <x:row r="35164"/>
        <x:row r="35165"/>
        <x:row r="35166"/>
        <x:row r="35167"/>
        <x:row r="35168"/>
        <x:row r="35169"/>
        <x:row r="35170"/>
        <x:row r="35171"/>
        <x:row r="35172"/>
        <x:row r="35173"/>
        <x:row r="35174"/>
        <x:row r="35175"/>
        <x:row r="35176"/>
        <x:row r="35177"/>
        <x:row r="35178"/>
        <x:row r="35179"/>
        <x:row r="35180"/>
        <x:row r="35181"/>
        <x:row r="35182"/>
        <x:row r="35183"/>
        <x:row r="35184"/>
        <x:row r="35185"/>
        <x:row r="35186"/>
        <x:row r="35187"/>
        <x:row r="35188"/>
        <x:row r="35189"/>
        <x:row r="35190"/>
        <x:row r="35191"/>
        <x:row r="35192"/>
        <x:row r="35193"/>
        <x:row r="35194"/>
        <x:row r="35195"/>
        <x:row r="35196"/>
        <x:row r="35197"/>
        <x:row r="35198"/>
        <x:row r="35199"/>
        <x:row r="35200"/>
        <x:row r="35201"/>
        <x:row r="35202"/>
        <x:row r="35203"/>
        <x:row r="35204"/>
        <x:row r="35205"/>
        <x:row r="35206"/>
        <x:row r="35207"/>
        <x:row r="35208"/>
        <x:row r="35209"/>
        <x:row r="35210"/>
        <x:row r="35211"/>
        <x:row r="35212"/>
        <x:row r="35213"/>
        <x:row r="35214"/>
        <x:row r="35215"/>
        <x:row r="35216"/>
        <x:row r="35217"/>
        <x:row r="35218"/>
        <x:row r="35219"/>
        <x:row r="35220"/>
        <x:row r="35221"/>
        <x:row r="35222"/>
        <x:row r="35223"/>
        <x:row r="35224"/>
        <x:row r="35225"/>
        <x:row r="35226"/>
        <x:row r="35227"/>
        <x:row r="35228"/>
        <x:row r="35229"/>
        <x:row r="35230"/>
        <x:row r="35231"/>
        <x:row r="35232"/>
        <x:row r="35233"/>
        <x:row r="35234"/>
        <x:row r="35235"/>
        <x:row r="35236"/>
        <x:row r="35237"/>
        <x:row r="35238"/>
        <x:row r="35239"/>
        <x:row r="35240"/>
        <x:row r="35241"/>
        <x:row r="35242"/>
        <x:row r="35243"/>
        <x:row r="35244"/>
        <x:row r="35245"/>
        <x:row r="35246"/>
        <x:row r="35247"/>
        <x:row r="35248"/>
        <x:row r="35249"/>
        <x:row r="35250"/>
        <x:row r="35251"/>
        <x:row r="35252"/>
        <x:row r="35253"/>
        <x:row r="35254"/>
        <x:row r="35255"/>
        <x:row r="35256"/>
        <x:row r="35257"/>
        <x:row r="35258"/>
        <x:row r="35259"/>
        <x:row r="35260"/>
        <x:row r="35261"/>
        <x:row r="35262"/>
        <x:row r="35263"/>
        <x:row r="35264"/>
        <x:row r="35265"/>
        <x:row r="35266"/>
        <x:row r="35267"/>
        <x:row r="35268"/>
        <x:row r="35269"/>
        <x:row r="35270"/>
        <x:row r="35271"/>
        <x:row r="35272"/>
        <x:row r="35273"/>
        <x:row r="35274"/>
        <x:row r="35275"/>
        <x:row r="35276"/>
        <x:row r="35277"/>
        <x:row r="35278"/>
        <x:row r="35279"/>
        <x:row r="35280"/>
        <x:row r="35281"/>
        <x:row r="35282"/>
        <x:row r="35283"/>
        <x:row r="35284"/>
        <x:row r="35285"/>
        <x:row r="35286"/>
        <x:row r="35287"/>
        <x:row r="35288"/>
        <x:row r="35289"/>
        <x:row r="35290"/>
        <x:row r="35291"/>
        <x:row r="35292"/>
        <x:row r="35293"/>
        <x:row r="35294"/>
        <x:row r="35295"/>
        <x:row r="35296"/>
        <x:row r="35297"/>
        <x:row r="35298"/>
        <x:row r="35299"/>
        <x:row r="35300"/>
        <x:row r="35301"/>
        <x:row r="35302"/>
        <x:row r="35303"/>
        <x:row r="35304"/>
        <x:row r="35305"/>
        <x:row r="35306"/>
        <x:row r="35307"/>
        <x:row r="35308"/>
        <x:row r="35309"/>
        <x:row r="35310"/>
        <x:row r="35311"/>
        <x:row r="35312"/>
        <x:row r="35313"/>
        <x:row r="35314"/>
        <x:row r="35315"/>
        <x:row r="35316"/>
        <x:row r="35317"/>
        <x:row r="35318"/>
        <x:row r="35319"/>
        <x:row r="35320"/>
        <x:row r="35321"/>
        <x:row r="35322"/>
        <x:row r="35323"/>
        <x:row r="35324"/>
        <x:row r="35325"/>
        <x:row r="35326"/>
        <x:row r="35327"/>
        <x:row r="35328"/>
        <x:row r="35329"/>
        <x:row r="35330"/>
        <x:row r="35331"/>
        <x:row r="35332"/>
        <x:row r="35333"/>
        <x:row r="35334"/>
        <x:row r="35335"/>
        <x:row r="35336"/>
        <x:row r="35337"/>
        <x:row r="35338"/>
        <x:row r="35339"/>
        <x:row r="35340"/>
        <x:row r="35341"/>
        <x:row r="35342"/>
        <x:row r="35343"/>
        <x:row r="35344"/>
        <x:row r="35345"/>
        <x:row r="35346"/>
        <x:row r="35347"/>
        <x:row r="35348"/>
        <x:row r="35349"/>
        <x:row r="35350"/>
        <x:row r="35351"/>
        <x:row r="35352"/>
        <x:row r="35353"/>
        <x:row r="35354"/>
        <x:row r="35355"/>
        <x:row r="35356"/>
        <x:row r="35357"/>
        <x:row r="35358"/>
        <x:row r="35359"/>
        <x:row r="35360"/>
        <x:row r="35361"/>
        <x:row r="35362"/>
        <x:row r="35363"/>
        <x:row r="35364"/>
        <x:row r="35365"/>
        <x:row r="35366"/>
        <x:row r="35367"/>
        <x:row r="35368"/>
        <x:row r="35369"/>
        <x:row r="35370"/>
        <x:row r="35371"/>
        <x:row r="35372"/>
        <x:row r="35373"/>
        <x:row r="35374"/>
        <x:row r="35375"/>
        <x:row r="35376"/>
        <x:row r="35377"/>
        <x:row r="35378"/>
        <x:row r="35379"/>
        <x:row r="35380"/>
        <x:row r="35381"/>
        <x:row r="35382"/>
        <x:row r="35383"/>
        <x:row r="35384"/>
        <x:row r="35385"/>
        <x:row r="35386"/>
        <x:row r="35387"/>
        <x:row r="35388"/>
        <x:row r="35389"/>
        <x:row r="35390"/>
        <x:row r="35391"/>
        <x:row r="35392"/>
        <x:row r="35393"/>
        <x:row r="35394"/>
        <x:row r="35395"/>
        <x:row r="35396"/>
        <x:row r="35397"/>
        <x:row r="35398"/>
        <x:row r="35399"/>
        <x:row r="35400"/>
        <x:row r="35401"/>
        <x:row r="35402"/>
        <x:row r="35403"/>
        <x:row r="35404"/>
        <x:row r="35405"/>
        <x:row r="35406"/>
        <x:row r="35407"/>
        <x:row r="35408"/>
        <x:row r="35409"/>
        <x:row r="35410"/>
        <x:row r="35411"/>
        <x:row r="35412"/>
        <x:row r="35413"/>
        <x:row r="35414"/>
        <x:row r="35415"/>
        <x:row r="35416"/>
        <x:row r="35417"/>
        <x:row r="35418"/>
        <x:row r="35419"/>
        <x:row r="35420"/>
        <x:row r="35421"/>
        <x:row r="35422"/>
        <x:row r="35423"/>
        <x:row r="35424"/>
        <x:row r="35425"/>
        <x:row r="35426"/>
        <x:row r="35427"/>
        <x:row r="35428"/>
        <x:row r="35429"/>
        <x:row r="35430"/>
        <x:row r="35431"/>
        <x:row r="35432"/>
        <x:row r="35433"/>
        <x:row r="35434"/>
        <x:row r="35435"/>
        <x:row r="35436"/>
        <x:row r="35437"/>
        <x:row r="35438"/>
        <x:row r="35439"/>
        <x:row r="35440"/>
        <x:row r="35441"/>
        <x:row r="35442"/>
        <x:row r="35443"/>
        <x:row r="35444"/>
        <x:row r="35445"/>
        <x:row r="35446"/>
        <x:row r="35447"/>
        <x:row r="35448"/>
        <x:row r="35449"/>
        <x:row r="35450"/>
        <x:row r="35451"/>
        <x:row r="35452"/>
        <x:row r="35453"/>
        <x:row r="35454"/>
        <x:row r="35455"/>
        <x:row r="35456"/>
        <x:row r="35457"/>
        <x:row r="35458"/>
        <x:row r="35459"/>
        <x:row r="35460"/>
        <x:row r="35461"/>
        <x:row r="35462"/>
        <x:row r="35463"/>
        <x:row r="35464"/>
        <x:row r="35465"/>
        <x:row r="35466"/>
        <x:row r="35467"/>
        <x:row r="35468"/>
        <x:row r="35469"/>
        <x:row r="35470"/>
        <x:row r="35471"/>
        <x:row r="35472"/>
        <x:row r="35473"/>
        <x:row r="35474"/>
        <x:row r="35475"/>
        <x:row r="35476"/>
        <x:row r="35477"/>
        <x:row r="35478"/>
        <x:row r="35479"/>
        <x:row r="35480"/>
        <x:row r="35481"/>
        <x:row r="35482"/>
        <x:row r="35483"/>
        <x:row r="35484"/>
        <x:row r="35485"/>
        <x:row r="35486"/>
        <x:row r="35487"/>
        <x:row r="35488"/>
        <x:row r="35489"/>
        <x:row r="35490"/>
        <x:row r="35491"/>
        <x:row r="35492"/>
        <x:row r="35493"/>
        <x:row r="35494"/>
        <x:row r="35495"/>
        <x:row r="35496"/>
        <x:row r="35497"/>
        <x:row r="35498"/>
        <x:row r="35499"/>
        <x:row r="35500"/>
        <x:row r="35501"/>
        <x:row r="35502"/>
        <x:row r="35503"/>
        <x:row r="35504"/>
        <x:row r="35505"/>
        <x:row r="35506"/>
        <x:row r="35507"/>
        <x:row r="35508"/>
        <x:row r="35509"/>
        <x:row r="35510"/>
        <x:row r="35511"/>
        <x:row r="35512"/>
        <x:row r="35513"/>
        <x:row r="35514"/>
        <x:row r="35515"/>
        <x:row r="35516"/>
        <x:row r="35517"/>
        <x:row r="35518"/>
        <x:row r="35519"/>
        <x:row r="35520"/>
        <x:row r="35521"/>
        <x:row r="35522"/>
        <x:row r="35523"/>
        <x:row r="35524"/>
        <x:row r="35525"/>
        <x:row r="35526"/>
        <x:row r="35527"/>
        <x:row r="35528"/>
        <x:row r="35529"/>
        <x:row r="35530"/>
        <x:row r="35531"/>
        <x:row r="35532"/>
        <x:row r="35533"/>
        <x:row r="35534"/>
        <x:row r="35535"/>
        <x:row r="35536"/>
        <x:row r="35537"/>
        <x:row r="35538"/>
        <x:row r="35539"/>
        <x:row r="35540"/>
        <x:row r="35541"/>
        <x:row r="35542"/>
        <x:row r="35543"/>
        <x:row r="35544"/>
        <x:row r="35545"/>
        <x:row r="35546"/>
        <x:row r="35547"/>
        <x:row r="35548"/>
        <x:row r="35549"/>
        <x:row r="35550"/>
        <x:row r="35551"/>
        <x:row r="35552"/>
        <x:row r="35553"/>
        <x:row r="35554"/>
        <x:row r="35555"/>
        <x:row r="35556"/>
        <x:row r="35557"/>
        <x:row r="35558"/>
        <x:row r="35559"/>
        <x:row r="35560"/>
        <x:row r="35561"/>
        <x:row r="35562"/>
        <x:row r="35563"/>
        <x:row r="35564"/>
        <x:row r="35565"/>
        <x:row r="35566"/>
        <x:row r="35567"/>
        <x:row r="35568"/>
        <x:row r="35569"/>
        <x:row r="35570"/>
        <x:row r="35571"/>
        <x:row r="35572"/>
        <x:row r="35573"/>
        <x:row r="35574"/>
        <x:row r="35575"/>
        <x:row r="35576"/>
        <x:row r="35577"/>
        <x:row r="35578"/>
        <x:row r="35579"/>
        <x:row r="35580"/>
        <x:row r="35581"/>
        <x:row r="35582"/>
        <x:row r="35583"/>
        <x:row r="35584"/>
        <x:row r="35585"/>
        <x:row r="35586"/>
        <x:row r="35587"/>
        <x:row r="35588"/>
        <x:row r="35589"/>
        <x:row r="35590"/>
        <x:row r="35591"/>
        <x:row r="35592"/>
        <x:row r="35593"/>
        <x:row r="35594"/>
        <x:row r="35595"/>
        <x:row r="35596"/>
        <x:row r="35597"/>
        <x:row r="35598"/>
        <x:row r="35599"/>
        <x:row r="35600"/>
        <x:row r="35601"/>
        <x:row r="35602"/>
        <x:row r="35603"/>
        <x:row r="35604"/>
        <x:row r="35605"/>
        <x:row r="35606"/>
        <x:row r="35607"/>
        <x:row r="35608"/>
        <x:row r="35609"/>
        <x:row r="35610"/>
        <x:row r="35611"/>
        <x:row r="35612"/>
        <x:row r="35613"/>
        <x:row r="35614"/>
        <x:row r="35615"/>
        <x:row r="35616"/>
        <x:row r="35617"/>
        <x:row r="35618"/>
        <x:row r="35619"/>
        <x:row r="35620"/>
        <x:row r="35621"/>
        <x:row r="35622"/>
        <x:row r="35623"/>
        <x:row r="35624"/>
        <x:row r="35625"/>
        <x:row r="35626"/>
        <x:row r="35627"/>
        <x:row r="35628"/>
        <x:row r="35629"/>
        <x:row r="35630"/>
        <x:row r="35631"/>
        <x:row r="35632"/>
        <x:row r="35633"/>
        <x:row r="35634"/>
        <x:row r="35635"/>
        <x:row r="35636"/>
        <x:row r="35637"/>
        <x:row r="35638"/>
        <x:row r="35639"/>
        <x:row r="35640"/>
        <x:row r="35641"/>
        <x:row r="35642"/>
        <x:row r="35643"/>
        <x:row r="35644"/>
        <x:row r="35645"/>
        <x:row r="35646"/>
        <x:row r="35647"/>
        <x:row r="35648"/>
        <x:row r="35649"/>
        <x:row r="35650"/>
        <x:row r="35651"/>
        <x:row r="35652"/>
        <x:row r="35653"/>
        <x:row r="35654"/>
        <x:row r="35655"/>
        <x:row r="35656"/>
        <x:row r="35657"/>
        <x:row r="35658"/>
        <x:row r="35659"/>
        <x:row r="35660"/>
        <x:row r="35661"/>
        <x:row r="35662"/>
        <x:row r="35663"/>
        <x:row r="35664"/>
        <x:row r="35665"/>
        <x:row r="35666"/>
        <x:row r="35667"/>
        <x:row r="35668"/>
        <x:row r="35669"/>
        <x:row r="35670"/>
        <x:row r="35671"/>
        <x:row r="35672"/>
        <x:row r="35673"/>
        <x:row r="35674"/>
        <x:row r="35675"/>
        <x:row r="35676"/>
        <x:row r="35677"/>
        <x:row r="35678"/>
        <x:row r="35679"/>
        <x:row r="35680"/>
        <x:row r="35681"/>
        <x:row r="35682"/>
        <x:row r="35683"/>
        <x:row r="35684"/>
        <x:row r="35685"/>
        <x:row r="35686"/>
        <x:row r="35687"/>
        <x:row r="35688"/>
        <x:row r="35689"/>
        <x:row r="35690"/>
        <x:row r="35691"/>
        <x:row r="35692"/>
        <x:row r="35693"/>
        <x:row r="35694"/>
        <x:row r="35695"/>
        <x:row r="35696"/>
        <x:row r="35697"/>
        <x:row r="35698"/>
        <x:row r="35699"/>
        <x:row r="35700"/>
        <x:row r="35701"/>
        <x:row r="35702"/>
        <x:row r="35703"/>
        <x:row r="35704"/>
        <x:row r="35705"/>
        <x:row r="35706"/>
        <x:row r="35707"/>
        <x:row r="35708"/>
        <x:row r="35709"/>
        <x:row r="35710"/>
        <x:row r="35711"/>
        <x:row r="35712"/>
        <x:row r="35713"/>
        <x:row r="35714"/>
        <x:row r="35715"/>
        <x:row r="35716"/>
        <x:row r="35717"/>
        <x:row r="35718"/>
        <x:row r="35719"/>
        <x:row r="35720"/>
        <x:row r="35721"/>
        <x:row r="35722"/>
        <x:row r="35723"/>
        <x:row r="35724"/>
        <x:row r="35725"/>
        <x:row r="35726"/>
        <x:row r="35727"/>
        <x:row r="35728"/>
        <x:row r="35729"/>
        <x:row r="35730"/>
        <x:row r="35731"/>
        <x:row r="35732"/>
        <x:row r="35733"/>
        <x:row r="35734"/>
        <x:row r="35735"/>
        <x:row r="35736"/>
        <x:row r="35737"/>
        <x:row r="35738"/>
        <x:row r="35739"/>
        <x:row r="35740"/>
        <x:row r="35741"/>
        <x:row r="35742"/>
        <x:row r="35743"/>
        <x:row r="35744"/>
        <x:row r="35745"/>
        <x:row r="35746"/>
        <x:row r="35747"/>
        <x:row r="35748"/>
        <x:row r="35749"/>
        <x:row r="35750"/>
        <x:row r="35751"/>
        <x:row r="35752"/>
        <x:row r="35753"/>
        <x:row r="35754"/>
        <x:row r="35755"/>
        <x:row r="35756"/>
        <x:row r="35757"/>
        <x:row r="35758"/>
        <x:row r="35759"/>
        <x:row r="35760"/>
        <x:row r="35761"/>
        <x:row r="35762"/>
        <x:row r="35763"/>
        <x:row r="35764"/>
        <x:row r="35765"/>
        <x:row r="35766"/>
        <x:row r="35767"/>
        <x:row r="35768"/>
        <x:row r="35769"/>
        <x:row r="35770"/>
        <x:row r="35771"/>
        <x:row r="35772"/>
        <x:row r="35773"/>
        <x:row r="35774"/>
        <x:row r="35775"/>
        <x:row r="35776"/>
        <x:row r="35777"/>
        <x:row r="35778"/>
        <x:row r="35779"/>
        <x:row r="35780"/>
        <x:row r="35781"/>
        <x:row r="35782"/>
        <x:row r="35783"/>
        <x:row r="35784"/>
        <x:row r="35785"/>
        <x:row r="35786"/>
        <x:row r="35787"/>
        <x:row r="35788"/>
        <x:row r="35789"/>
        <x:row r="35790"/>
        <x:row r="35791"/>
        <x:row r="35792"/>
        <x:row r="35793"/>
        <x:row r="35794"/>
        <x:row r="35795"/>
        <x:row r="35796"/>
        <x:row r="35797"/>
        <x:row r="35798"/>
        <x:row r="35799"/>
        <x:row r="35800"/>
        <x:row r="35801"/>
        <x:row r="35802"/>
        <x:row r="35803"/>
        <x:row r="35804"/>
        <x:row r="35805"/>
        <x:row r="35806"/>
        <x:row r="35807"/>
        <x:row r="35808"/>
        <x:row r="35809"/>
        <x:row r="35810"/>
        <x:row r="35811"/>
        <x:row r="35812"/>
        <x:row r="35813"/>
        <x:row r="35814"/>
        <x:row r="35815"/>
        <x:row r="35816"/>
        <x:row r="35817"/>
        <x:row r="35818"/>
        <x:row r="35819"/>
        <x:row r="35820"/>
        <x:row r="35821"/>
        <x:row r="35822"/>
        <x:row r="35823"/>
        <x:row r="35824"/>
        <x:row r="35825"/>
        <x:row r="35826"/>
        <x:row r="35827"/>
        <x:row r="35828"/>
        <x:row r="35829"/>
        <x:row r="35830"/>
        <x:row r="35831"/>
        <x:row r="35832"/>
        <x:row r="35833"/>
        <x:row r="35834"/>
        <x:row r="35835"/>
        <x:row r="35836"/>
        <x:row r="35837"/>
        <x:row r="35838"/>
        <x:row r="35839"/>
        <x:row r="35840"/>
        <x:row r="35841"/>
        <x:row r="35842"/>
        <x:row r="35843"/>
        <x:row r="35844"/>
        <x:row r="35845"/>
        <x:row r="35846"/>
        <x:row r="35847"/>
        <x:row r="35848"/>
        <x:row r="35849"/>
        <x:row r="35850"/>
        <x:row r="35851"/>
        <x:row r="35852"/>
        <x:row r="35853"/>
        <x:row r="35854"/>
        <x:row r="35855"/>
        <x:row r="35856"/>
        <x:row r="35857"/>
        <x:row r="35858"/>
        <x:row r="35859"/>
        <x:row r="35860"/>
        <x:row r="35861"/>
        <x:row r="35862"/>
        <x:row r="35863"/>
        <x:row r="35864"/>
        <x:row r="35865"/>
        <x:row r="35866"/>
        <x:row r="35867"/>
        <x:row r="35868"/>
        <x:row r="35869"/>
        <x:row r="35870"/>
        <x:row r="35871"/>
        <x:row r="35872"/>
        <x:row r="35873"/>
        <x:row r="35874"/>
        <x:row r="35875"/>
        <x:row r="35876"/>
        <x:row r="35877"/>
        <x:row r="35878"/>
        <x:row r="35879"/>
        <x:row r="35880"/>
        <x:row r="35881"/>
        <x:row r="35882"/>
        <x:row r="35883"/>
        <x:row r="35884"/>
        <x:row r="35885"/>
        <x:row r="35886"/>
        <x:row r="35887"/>
        <x:row r="35888"/>
        <x:row r="35889"/>
        <x:row r="35890"/>
        <x:row r="35891"/>
        <x:row r="35892"/>
        <x:row r="35893"/>
        <x:row r="35894"/>
        <x:row r="35895"/>
        <x:row r="35896"/>
        <x:row r="35897"/>
        <x:row r="35898"/>
        <x:row r="35899"/>
        <x:row r="35900"/>
        <x:row r="35901"/>
        <x:row r="35902"/>
        <x:row r="35903"/>
        <x:row r="35904"/>
        <x:row r="35905"/>
        <x:row r="35906"/>
        <x:row r="35907"/>
        <x:row r="35908"/>
        <x:row r="35909"/>
        <x:row r="35910"/>
        <x:row r="35911"/>
        <x:row r="35912"/>
        <x:row r="35913"/>
        <x:row r="35914"/>
        <x:row r="35915"/>
        <x:row r="35916"/>
        <x:row r="35917"/>
        <x:row r="35918"/>
        <x:row r="35919"/>
        <x:row r="35920"/>
        <x:row r="35921"/>
        <x:row r="35922"/>
        <x:row r="35923"/>
        <x:row r="35924"/>
        <x:row r="35925"/>
        <x:row r="35926"/>
        <x:row r="35927"/>
        <x:row r="35928"/>
        <x:row r="35929"/>
        <x:row r="35930"/>
        <x:row r="35931"/>
        <x:row r="35932"/>
        <x:row r="35933"/>
        <x:row r="35934"/>
        <x:row r="35935"/>
        <x:row r="35936"/>
        <x:row r="35937"/>
        <x:row r="35938"/>
        <x:row r="35939"/>
        <x:row r="35940"/>
        <x:row r="35941"/>
        <x:row r="35942"/>
        <x:row r="35943"/>
        <x:row r="35944"/>
        <x:row r="35945"/>
        <x:row r="35946"/>
        <x:row r="35947"/>
        <x:row r="35948"/>
        <x:row r="35949"/>
        <x:row r="35950"/>
        <x:row r="35951"/>
        <x:row r="35952"/>
        <x:row r="35953"/>
        <x:row r="35954"/>
        <x:row r="35955"/>
        <x:row r="35956"/>
        <x:row r="35957"/>
        <x:row r="35958"/>
        <x:row r="35959"/>
        <x:row r="35960"/>
        <x:row r="35961"/>
        <x:row r="35962"/>
        <x:row r="35963"/>
        <x:row r="35964"/>
        <x:row r="35965"/>
        <x:row r="35966"/>
        <x:row r="35967"/>
        <x:row r="35968"/>
        <x:row r="35969"/>
        <x:row r="35970"/>
        <x:row r="35971"/>
        <x:row r="35972"/>
        <x:row r="35973"/>
        <x:row r="35974"/>
        <x:row r="35975"/>
        <x:row r="35976"/>
        <x:row r="35977"/>
        <x:row r="35978"/>
        <x:row r="35979"/>
        <x:row r="35980"/>
        <x:row r="35981"/>
        <x:row r="35982"/>
        <x:row r="35983"/>
        <x:row r="35984"/>
        <x:row r="35985"/>
        <x:row r="35986"/>
        <x:row r="35987"/>
        <x:row r="35988"/>
        <x:row r="35989"/>
        <x:row r="35990"/>
        <x:row r="35991"/>
        <x:row r="35992"/>
        <x:row r="35993"/>
        <x:row r="35994"/>
        <x:row r="35995"/>
        <x:row r="35996"/>
        <x:row r="35997"/>
        <x:row r="35998"/>
        <x:row r="35999"/>
        <x:row r="36000"/>
        <x:row r="36001"/>
        <x:row r="36002"/>
        <x:row r="36003"/>
        <x:row r="36004"/>
        <x:row r="36005"/>
        <x:row r="36006"/>
        <x:row r="36007"/>
        <x:row r="36008"/>
        <x:row r="36009"/>
        <x:row r="36010"/>
        <x:row r="36011"/>
        <x:row r="36012"/>
        <x:row r="36013"/>
        <x:row r="36014"/>
        <x:row r="36015"/>
        <x:row r="36016"/>
        <x:row r="36017"/>
        <x:row r="36018"/>
        <x:row r="36019"/>
        <x:row r="36020"/>
        <x:row r="36021"/>
        <x:row r="36022"/>
        <x:row r="36023"/>
        <x:row r="36024"/>
        <x:row r="36025"/>
        <x:row r="36026"/>
        <x:row r="36027"/>
        <x:row r="36028"/>
        <x:row r="36029"/>
        <x:row r="36030"/>
        <x:row r="36031"/>
        <x:row r="36032"/>
        <x:row r="36033"/>
        <x:row r="36034"/>
        <x:row r="36035"/>
        <x:row r="36036"/>
        <x:row r="36037"/>
        <x:row r="36038"/>
        <x:row r="36039"/>
        <x:row r="36040"/>
        <x:row r="36041"/>
        <x:row r="36042"/>
        <x:row r="36043"/>
        <x:row r="36044"/>
        <x:row r="36045"/>
        <x:row r="36046"/>
        <x:row r="36047"/>
        <x:row r="36048"/>
        <x:row r="36049"/>
        <x:row r="36050"/>
        <x:row r="36051"/>
        <x:row r="36052"/>
        <x:row r="36053"/>
        <x:row r="36054"/>
        <x:row r="36055"/>
        <x:row r="36056"/>
        <x:row r="36057"/>
        <x:row r="36058"/>
        <x:row r="36059"/>
        <x:row r="36060"/>
        <x:row r="36061"/>
        <x:row r="36062"/>
        <x:row r="36063"/>
        <x:row r="36064"/>
        <x:row r="36065"/>
        <x:row r="36066"/>
        <x:row r="36067"/>
        <x:row r="36068"/>
        <x:row r="36069"/>
        <x:row r="36070"/>
        <x:row r="36071"/>
        <x:row r="36072"/>
        <x:row r="36073"/>
        <x:row r="36074"/>
        <x:row r="36075"/>
        <x:row r="36076"/>
        <x:row r="36077"/>
        <x:row r="36078"/>
        <x:row r="36079"/>
        <x:row r="36080"/>
        <x:row r="36081"/>
        <x:row r="36082"/>
        <x:row r="36083"/>
        <x:row r="36084"/>
        <x:row r="36085"/>
        <x:row r="36086"/>
        <x:row r="36087"/>
        <x:row r="36088"/>
        <x:row r="36089"/>
        <x:row r="36090"/>
        <x:row r="36091"/>
        <x:row r="36092"/>
        <x:row r="36093"/>
        <x:row r="36094"/>
        <x:row r="36095"/>
        <x:row r="36096"/>
        <x:row r="36097"/>
        <x:row r="36098"/>
        <x:row r="36099"/>
        <x:row r="36100"/>
        <x:row r="36101"/>
        <x:row r="36102"/>
        <x:row r="36103"/>
        <x:row r="36104"/>
        <x:row r="36105"/>
        <x:row r="36106"/>
        <x:row r="36107"/>
        <x:row r="36108"/>
        <x:row r="36109"/>
        <x:row r="36110"/>
        <x:row r="36111"/>
        <x:row r="36112"/>
        <x:row r="36113"/>
        <x:row r="36114"/>
        <x:row r="36115"/>
        <x:row r="36116"/>
        <x:row r="36117"/>
        <x:row r="36118"/>
        <x:row r="36119"/>
        <x:row r="36120"/>
        <x:row r="36121"/>
        <x:row r="36122"/>
        <x:row r="36123"/>
        <x:row r="36124"/>
        <x:row r="36125"/>
        <x:row r="36126"/>
        <x:row r="36127"/>
        <x:row r="36128"/>
        <x:row r="36129"/>
        <x:row r="36130"/>
        <x:row r="36131"/>
        <x:row r="36132"/>
        <x:row r="36133"/>
        <x:row r="36134"/>
        <x:row r="36135"/>
        <x:row r="36136"/>
        <x:row r="36137"/>
        <x:row r="36138"/>
        <x:row r="36139"/>
        <x:row r="36140"/>
        <x:row r="36141"/>
        <x:row r="36142"/>
        <x:row r="36143"/>
        <x:row r="36144"/>
        <x:row r="36145"/>
        <x:row r="36146"/>
        <x:row r="36147"/>
        <x:row r="36148"/>
        <x:row r="36149"/>
        <x:row r="36150"/>
        <x:row r="36151"/>
        <x:row r="36152"/>
        <x:row r="36153"/>
        <x:row r="36154"/>
        <x:row r="36155"/>
        <x:row r="36156"/>
        <x:row r="36157"/>
        <x:row r="36158"/>
        <x:row r="36159"/>
        <x:row r="36160"/>
        <x:row r="36161"/>
        <x:row r="36162"/>
        <x:row r="36163"/>
        <x:row r="36164"/>
        <x:row r="36165"/>
        <x:row r="36166"/>
        <x:row r="36167"/>
        <x:row r="36168"/>
        <x:row r="36169"/>
        <x:row r="36170"/>
        <x:row r="36171"/>
        <x:row r="36172"/>
        <x:row r="36173"/>
        <x:row r="36174"/>
        <x:row r="36175"/>
        <x:row r="36176"/>
        <x:row r="36177"/>
        <x:row r="36178"/>
        <x:row r="36179"/>
        <x:row r="36180"/>
        <x:row r="36181"/>
        <x:row r="36182"/>
        <x:row r="36183"/>
        <x:row r="36184"/>
        <x:row r="36185"/>
        <x:row r="36186"/>
        <x:row r="36187"/>
        <x:row r="36188"/>
        <x:row r="36189"/>
        <x:row r="36190"/>
        <x:row r="36191"/>
        <x:row r="36192"/>
        <x:row r="36193"/>
        <x:row r="36194"/>
        <x:row r="36195"/>
        <x:row r="36196"/>
        <x:row r="36197"/>
        <x:row r="36198"/>
        <x:row r="36199"/>
        <x:row r="36200"/>
        <x:row r="36201"/>
        <x:row r="36202"/>
        <x:row r="36203"/>
        <x:row r="36204"/>
        <x:row r="36205"/>
        <x:row r="36206"/>
        <x:row r="36207"/>
        <x:row r="36208"/>
        <x:row r="36209"/>
        <x:row r="36210"/>
        <x:row r="36211"/>
        <x:row r="36212"/>
        <x:row r="36213"/>
        <x:row r="36214"/>
        <x:row r="36215"/>
        <x:row r="36216"/>
        <x:row r="36217"/>
        <x:row r="36218"/>
        <x:row r="36219"/>
        <x:row r="36220"/>
        <x:row r="36221"/>
        <x:row r="36222"/>
        <x:row r="36223"/>
        <x:row r="36224"/>
        <x:row r="36225"/>
        <x:row r="36226"/>
        <x:row r="36227"/>
        <x:row r="36228"/>
        <x:row r="36229"/>
        <x:row r="36230"/>
        <x:row r="36231"/>
        <x:row r="36232"/>
        <x:row r="36233"/>
        <x:row r="36234"/>
        <x:row r="36235"/>
        <x:row r="36236"/>
        <x:row r="36237"/>
        <x:row r="36238"/>
        <x:row r="36239"/>
        <x:row r="36240"/>
        <x:row r="36241"/>
        <x:row r="36242"/>
        <x:row r="36243"/>
        <x:row r="36244"/>
        <x:row r="36245"/>
        <x:row r="36246"/>
        <x:row r="36247"/>
        <x:row r="36248"/>
        <x:row r="36249"/>
        <x:row r="36250"/>
        <x:row r="36251"/>
        <x:row r="36252"/>
        <x:row r="36253"/>
        <x:row r="36254"/>
        <x:row r="36255"/>
        <x:row r="36256"/>
        <x:row r="36257"/>
        <x:row r="36258"/>
        <x:row r="36259"/>
        <x:row r="36260"/>
        <x:row r="36261"/>
        <x:row r="36262"/>
        <x:row r="36263"/>
        <x:row r="36264"/>
        <x:row r="36265"/>
        <x:row r="36266"/>
        <x:row r="36267"/>
        <x:row r="36268"/>
        <x:row r="36269"/>
        <x:row r="36270"/>
        <x:row r="36271"/>
        <x:row r="36272"/>
        <x:row r="36273"/>
        <x:row r="36274"/>
        <x:row r="36275"/>
        <x:row r="36276"/>
        <x:row r="36277"/>
        <x:row r="36278"/>
        <x:row r="36279"/>
        <x:row r="36280"/>
        <x:row r="36281"/>
        <x:row r="36282"/>
        <x:row r="36283"/>
        <x:row r="36284"/>
        <x:row r="36285"/>
        <x:row r="36286"/>
        <x:row r="36287"/>
        <x:row r="36288"/>
        <x:row r="36289"/>
        <x:row r="36290"/>
        <x:row r="36291"/>
        <x:row r="36292"/>
        <x:row r="36293"/>
        <x:row r="36294"/>
        <x:row r="36295"/>
        <x:row r="36296"/>
        <x:row r="36297"/>
        <x:row r="36298"/>
        <x:row r="36299"/>
        <x:row r="36300"/>
        <x:row r="36301"/>
        <x:row r="36302"/>
        <x:row r="36303"/>
        <x:row r="36304"/>
        <x:row r="36305"/>
        <x:row r="36306"/>
        <x:row r="36307"/>
        <x:row r="36308"/>
        <x:row r="36309"/>
        <x:row r="36310"/>
        <x:row r="36311"/>
        <x:row r="36312"/>
        <x:row r="36313"/>
        <x:row r="36314"/>
        <x:row r="36315"/>
        <x:row r="36316"/>
        <x:row r="36317"/>
        <x:row r="36318"/>
        <x:row r="36319"/>
        <x:row r="36320"/>
        <x:row r="36321"/>
        <x:row r="36322"/>
        <x:row r="36323"/>
        <x:row r="36324"/>
        <x:row r="36325"/>
        <x:row r="36326"/>
        <x:row r="36327"/>
        <x:row r="36328"/>
        <x:row r="36329"/>
        <x:row r="36330"/>
        <x:row r="36331"/>
        <x:row r="36332"/>
        <x:row r="36333"/>
        <x:row r="36334"/>
        <x:row r="36335"/>
        <x:row r="36336"/>
        <x:row r="36337"/>
        <x:row r="36338"/>
        <x:row r="36339"/>
        <x:row r="36340"/>
        <x:row r="36341"/>
        <x:row r="36342"/>
        <x:row r="36343"/>
        <x:row r="36344"/>
        <x:row r="36345"/>
        <x:row r="36346"/>
        <x:row r="36347"/>
        <x:row r="36348"/>
        <x:row r="36349"/>
        <x:row r="36350"/>
        <x:row r="36351"/>
        <x:row r="36352"/>
        <x:row r="36353"/>
        <x:row r="36354"/>
        <x:row r="36355"/>
        <x:row r="36356"/>
        <x:row r="36357"/>
        <x:row r="36358"/>
        <x:row r="36359"/>
        <x:row r="36360"/>
        <x:row r="36361"/>
        <x:row r="36362"/>
        <x:row r="36363"/>
        <x:row r="36364"/>
        <x:row r="36365"/>
        <x:row r="36366"/>
        <x:row r="36367"/>
        <x:row r="36368"/>
        <x:row r="36369"/>
        <x:row r="36370"/>
        <x:row r="36371"/>
        <x:row r="36372"/>
        <x:row r="36373"/>
        <x:row r="36374"/>
        <x:row r="36375"/>
        <x:row r="36376"/>
        <x:row r="36377"/>
        <x:row r="36378"/>
        <x:row r="36379"/>
        <x:row r="36380"/>
        <x:row r="36381"/>
        <x:row r="36382"/>
        <x:row r="36383"/>
        <x:row r="36384"/>
        <x:row r="36385"/>
        <x:row r="36386"/>
        <x:row r="36387"/>
        <x:row r="36388"/>
        <x:row r="36389"/>
        <x:row r="36390"/>
        <x:row r="36391"/>
        <x:row r="36392"/>
        <x:row r="36393"/>
        <x:row r="36394"/>
        <x:row r="36395"/>
        <x:row r="36396"/>
        <x:row r="36397"/>
        <x:row r="36398"/>
        <x:row r="36399"/>
        <x:row r="36400"/>
        <x:row r="36401"/>
        <x:row r="36402"/>
        <x:row r="36403"/>
        <x:row r="36404"/>
        <x:row r="36405"/>
        <x:row r="36406"/>
        <x:row r="36407"/>
        <x:row r="36408"/>
        <x:row r="36409"/>
        <x:row r="36410"/>
        <x:row r="36411"/>
        <x:row r="36412"/>
        <x:row r="36413"/>
        <x:row r="36414"/>
        <x:row r="36415"/>
        <x:row r="36416"/>
        <x:row r="36417"/>
        <x:row r="36418"/>
        <x:row r="36419"/>
        <x:row r="36420"/>
        <x:row r="36421"/>
        <x:row r="36422"/>
        <x:row r="36423"/>
        <x:row r="36424"/>
        <x:row r="36425"/>
        <x:row r="36426"/>
        <x:row r="36427"/>
        <x:row r="36428"/>
        <x:row r="36429"/>
        <x:row r="36430"/>
        <x:row r="36431"/>
        <x:row r="36432"/>
        <x:row r="36433"/>
        <x:row r="36434"/>
        <x:row r="36435"/>
        <x:row r="36436"/>
        <x:row r="36437"/>
        <x:row r="36438"/>
        <x:row r="36439"/>
        <x:row r="36440"/>
        <x:row r="36441"/>
        <x:row r="36442"/>
        <x:row r="36443"/>
        <x:row r="36444"/>
        <x:row r="36445"/>
        <x:row r="36446"/>
        <x:row r="36447"/>
        <x:row r="36448"/>
        <x:row r="36449"/>
        <x:row r="36450"/>
        <x:row r="36451"/>
        <x:row r="36452"/>
        <x:row r="36453"/>
        <x:row r="36454"/>
        <x:row r="36455"/>
        <x:row r="36456"/>
        <x:row r="36457"/>
        <x:row r="36458"/>
        <x:row r="36459"/>
        <x:row r="36460"/>
        <x:row r="36461"/>
        <x:row r="36462"/>
        <x:row r="36463"/>
        <x:row r="36464"/>
        <x:row r="36465"/>
        <x:row r="36466"/>
        <x:row r="36467"/>
        <x:row r="36468"/>
        <x:row r="36469"/>
        <x:row r="36470"/>
        <x:row r="36471"/>
        <x:row r="36472"/>
        <x:row r="36473"/>
        <x:row r="36474"/>
        <x:row r="36475"/>
        <x:row r="36476"/>
        <x:row r="36477"/>
        <x:row r="36478"/>
        <x:row r="36479"/>
        <x:row r="36480"/>
        <x:row r="36481"/>
        <x:row r="36482"/>
        <x:row r="36483"/>
        <x:row r="36484"/>
        <x:row r="36485"/>
        <x:row r="36486"/>
        <x:row r="36487"/>
        <x:row r="36488"/>
        <x:row r="36489"/>
        <x:row r="36490"/>
        <x:row r="36491"/>
        <x:row r="36492"/>
        <x:row r="36493"/>
        <x:row r="36494"/>
        <x:row r="36495"/>
        <x:row r="36496"/>
        <x:row r="36497"/>
        <x:row r="36498"/>
        <x:row r="36499"/>
        <x:row r="36500"/>
        <x:row r="36501"/>
        <x:row r="36502"/>
        <x:row r="36503"/>
        <x:row r="36504"/>
        <x:row r="36505"/>
        <x:row r="36506"/>
        <x:row r="36507"/>
        <x:row r="36508"/>
        <x:row r="36509"/>
        <x:row r="36510"/>
        <x:row r="36511"/>
        <x:row r="36512"/>
        <x:row r="36513"/>
        <x:row r="36514"/>
        <x:row r="36515"/>
        <x:row r="36516"/>
        <x:row r="36517"/>
        <x:row r="36518"/>
        <x:row r="36519"/>
        <x:row r="36520"/>
        <x:row r="36521"/>
        <x:row r="36522"/>
        <x:row r="36523"/>
        <x:row r="36524"/>
        <x:row r="36525"/>
        <x:row r="36526"/>
        <x:row r="36527"/>
        <x:row r="36528"/>
        <x:row r="36529"/>
        <x:row r="36530"/>
        <x:row r="36531"/>
        <x:row r="36532"/>
        <x:row r="36533"/>
        <x:row r="36534"/>
        <x:row r="36535"/>
        <x:row r="36536"/>
        <x:row r="36537"/>
        <x:row r="36538"/>
        <x:row r="36539"/>
        <x:row r="36540"/>
        <x:row r="36541"/>
        <x:row r="36542"/>
        <x:row r="36543"/>
        <x:row r="36544"/>
        <x:row r="36545"/>
        <x:row r="36546"/>
        <x:row r="36547"/>
        <x:row r="36548"/>
        <x:row r="36549"/>
        <x:row r="36550"/>
        <x:row r="36551"/>
        <x:row r="36552"/>
        <x:row r="36553"/>
        <x:row r="36554"/>
        <x:row r="36555"/>
        <x:row r="36556"/>
        <x:row r="36557"/>
        <x:row r="36558"/>
        <x:row r="36559"/>
        <x:row r="36560"/>
        <x:row r="36561"/>
        <x:row r="36562"/>
        <x:row r="36563"/>
        <x:row r="36564"/>
        <x:row r="36565"/>
        <x:row r="36566"/>
        <x:row r="36567"/>
        <x:row r="36568"/>
        <x:row r="36569"/>
        <x:row r="36570"/>
        <x:row r="36571"/>
        <x:row r="36572"/>
        <x:row r="36573"/>
        <x:row r="36574"/>
        <x:row r="36575"/>
        <x:row r="36576"/>
        <x:row r="36577"/>
        <x:row r="36578"/>
        <x:row r="36579"/>
        <x:row r="36580"/>
        <x:row r="36581"/>
        <x:row r="36582"/>
        <x:row r="36583"/>
        <x:row r="36584"/>
        <x:row r="36585"/>
        <x:row r="36586"/>
        <x:row r="36587"/>
        <x:row r="36588"/>
        <x:row r="36589"/>
        <x:row r="36590"/>
        <x:row r="36591"/>
        <x:row r="36592"/>
        <x:row r="36593"/>
        <x:row r="36594"/>
        <x:row r="36595"/>
        <x:row r="36596"/>
        <x:row r="36597"/>
        <x:row r="36598"/>
        <x:row r="36599"/>
        <x:row r="36600"/>
        <x:row r="36601"/>
        <x:row r="36602"/>
        <x:row r="36603"/>
        <x:row r="36604"/>
        <x:row r="36605"/>
        <x:row r="36606"/>
        <x:row r="36607"/>
        <x:row r="36608"/>
        <x:row r="36609"/>
        <x:row r="36610"/>
        <x:row r="36611"/>
        <x:row r="36612"/>
        <x:row r="36613"/>
        <x:row r="36614"/>
        <x:row r="36615"/>
        <x:row r="36616"/>
        <x:row r="36617"/>
        <x:row r="36618"/>
        <x:row r="36619"/>
        <x:row r="36620"/>
        <x:row r="36621"/>
        <x:row r="36622"/>
        <x:row r="36623"/>
        <x:row r="36624"/>
        <x:row r="36625"/>
        <x:row r="36626"/>
        <x:row r="36627"/>
        <x:row r="36628"/>
        <x:row r="36629"/>
        <x:row r="36630"/>
        <x:row r="36631"/>
        <x:row r="36632"/>
        <x:row r="36633"/>
        <x:row r="36634"/>
        <x:row r="36635"/>
        <x:row r="36636"/>
        <x:row r="36637"/>
        <x:row r="36638"/>
        <x:row r="36639"/>
        <x:row r="36640"/>
        <x:row r="36641"/>
        <x:row r="36642"/>
        <x:row r="36643"/>
        <x:row r="36644"/>
        <x:row r="36645"/>
        <x:row r="36646"/>
        <x:row r="36647"/>
        <x:row r="36648"/>
        <x:row r="36649"/>
        <x:row r="36650"/>
        <x:row r="36651"/>
        <x:row r="36652"/>
        <x:row r="36653"/>
        <x:row r="36654"/>
        <x:row r="36655"/>
        <x:row r="36656"/>
        <x:row r="36657"/>
        <x:row r="36658"/>
        <x:row r="36659"/>
        <x:row r="36660"/>
        <x:row r="36661"/>
        <x:row r="36662"/>
        <x:row r="36663"/>
        <x:row r="36664"/>
        <x:row r="36665"/>
        <x:row r="36666"/>
        <x:row r="36667"/>
        <x:row r="36668"/>
        <x:row r="36669"/>
        <x:row r="36670"/>
        <x:row r="36671"/>
        <x:row r="36672"/>
        <x:row r="36673"/>
        <x:row r="36674"/>
        <x:row r="36675"/>
        <x:row r="36676"/>
        <x:row r="36677"/>
        <x:row r="36678"/>
        <x:row r="36679"/>
        <x:row r="36680"/>
        <x:row r="36681"/>
        <x:row r="36682"/>
        <x:row r="36683"/>
        <x:row r="36684"/>
        <x:row r="36685"/>
        <x:row r="36686"/>
        <x:row r="36687"/>
        <x:row r="36688"/>
        <x:row r="36689"/>
        <x:row r="36690"/>
        <x:row r="36691"/>
        <x:row r="36692"/>
        <x:row r="36693"/>
        <x:row r="36694"/>
        <x:row r="36695"/>
        <x:row r="36696"/>
        <x:row r="36697"/>
        <x:row r="36698"/>
        <x:row r="36699"/>
        <x:row r="36700"/>
        <x:row r="36701"/>
        <x:row r="36702"/>
        <x:row r="36703"/>
        <x:row r="36704"/>
        <x:row r="36705"/>
        <x:row r="36706"/>
        <x:row r="36707"/>
        <x:row r="36708"/>
        <x:row r="36709"/>
        <x:row r="36710"/>
        <x:row r="36711"/>
        <x:row r="36712"/>
        <x:row r="36713"/>
        <x:row r="36714"/>
        <x:row r="36715"/>
        <x:row r="36716"/>
        <x:row r="36717"/>
        <x:row r="36718"/>
        <x:row r="36719"/>
        <x:row r="36720"/>
        <x:row r="36721"/>
        <x:row r="36722"/>
        <x:row r="36723"/>
        <x:row r="36724"/>
        <x:row r="36725"/>
        <x:row r="36726"/>
        <x:row r="36727"/>
        <x:row r="36728"/>
        <x:row r="36729"/>
        <x:row r="36730"/>
        <x:row r="36731"/>
        <x:row r="36732"/>
        <x:row r="36733"/>
        <x:row r="36734"/>
        <x:row r="36735"/>
        <x:row r="36736"/>
        <x:row r="36737"/>
        <x:row r="36738"/>
        <x:row r="36739"/>
        <x:row r="36740"/>
        <x:row r="36741"/>
        <x:row r="36742"/>
        <x:row r="36743"/>
        <x:row r="36744"/>
        <x:row r="36745"/>
        <x:row r="36746"/>
        <x:row r="36747"/>
        <x:row r="36748"/>
        <x:row r="36749"/>
        <x:row r="36750"/>
        <x:row r="36751"/>
        <x:row r="36752"/>
        <x:row r="36753"/>
        <x:row r="36754"/>
        <x:row r="36755"/>
        <x:row r="36756"/>
        <x:row r="36757"/>
        <x:row r="36758"/>
        <x:row r="36759"/>
        <x:row r="36760"/>
        <x:row r="36761"/>
        <x:row r="36762"/>
        <x:row r="36763"/>
        <x:row r="36764"/>
        <x:row r="36765"/>
        <x:row r="36766"/>
        <x:row r="36767"/>
        <x:row r="36768"/>
        <x:row r="36769"/>
        <x:row r="36770"/>
        <x:row r="36771"/>
        <x:row r="36772"/>
        <x:row r="36773"/>
        <x:row r="36774"/>
        <x:row r="36775"/>
        <x:row r="36776"/>
        <x:row r="36777"/>
        <x:row r="36778"/>
        <x:row r="36779"/>
        <x:row r="36780"/>
        <x:row r="36781"/>
        <x:row r="36782"/>
        <x:row r="36783"/>
        <x:row r="36784"/>
        <x:row r="36785"/>
        <x:row r="36786"/>
        <x:row r="36787"/>
        <x:row r="36788"/>
        <x:row r="36789"/>
        <x:row r="36790"/>
        <x:row r="36791"/>
        <x:row r="36792"/>
        <x:row r="36793"/>
        <x:row r="36794"/>
        <x:row r="36795"/>
        <x:row r="36796"/>
        <x:row r="36797"/>
        <x:row r="36798"/>
        <x:row r="36799"/>
        <x:row r="36800"/>
        <x:row r="36801"/>
        <x:row r="36802"/>
        <x:row r="36803"/>
        <x:row r="36804"/>
        <x:row r="36805"/>
        <x:row r="36806"/>
        <x:row r="36807"/>
        <x:row r="36808"/>
        <x:row r="36809"/>
        <x:row r="36810"/>
        <x:row r="36811"/>
        <x:row r="36812"/>
        <x:row r="36813"/>
        <x:row r="36814"/>
        <x:row r="36815"/>
        <x:row r="36816"/>
        <x:row r="36817"/>
        <x:row r="36818"/>
        <x:row r="36819"/>
        <x:row r="36820"/>
        <x:row r="36821"/>
        <x:row r="36822"/>
        <x:row r="36823"/>
        <x:row r="36824"/>
        <x:row r="36825"/>
        <x:row r="36826"/>
        <x:row r="36827"/>
        <x:row r="36828"/>
        <x:row r="36829"/>
        <x:row r="36830"/>
        <x:row r="36831"/>
        <x:row r="36832"/>
        <x:row r="36833"/>
        <x:row r="36834"/>
        <x:row r="36835"/>
        <x:row r="36836"/>
        <x:row r="36837"/>
        <x:row r="36838"/>
        <x:row r="36839"/>
        <x:row r="36840"/>
        <x:row r="36841"/>
        <x:row r="36842"/>
        <x:row r="36843"/>
        <x:row r="36844"/>
        <x:row r="36845"/>
        <x:row r="36846"/>
        <x:row r="36847"/>
        <x:row r="36848"/>
        <x:row r="36849"/>
        <x:row r="36850"/>
        <x:row r="36851"/>
        <x:row r="36852"/>
        <x:row r="36853"/>
        <x:row r="36854"/>
        <x:row r="36855"/>
        <x:row r="36856"/>
        <x:row r="36857"/>
        <x:row r="36858"/>
        <x:row r="36859"/>
        <x:row r="36860"/>
        <x:row r="36861"/>
        <x:row r="36862"/>
        <x:row r="36863"/>
        <x:row r="36864"/>
        <x:row r="36865"/>
        <x:row r="36866"/>
        <x:row r="36867"/>
        <x:row r="36868"/>
        <x:row r="36869"/>
        <x:row r="36870"/>
        <x:row r="36871"/>
        <x:row r="36872"/>
        <x:row r="36873"/>
        <x:row r="36874"/>
        <x:row r="36875"/>
        <x:row r="36876"/>
        <x:row r="36877"/>
        <x:row r="36878"/>
        <x:row r="36879"/>
        <x:row r="36880"/>
        <x:row r="36881"/>
        <x:row r="36882"/>
        <x:row r="36883"/>
        <x:row r="36884"/>
        <x:row r="36885"/>
        <x:row r="36886"/>
        <x:row r="36887"/>
        <x:row r="36888"/>
        <x:row r="36889"/>
        <x:row r="36890"/>
        <x:row r="36891"/>
        <x:row r="36892"/>
        <x:row r="36893"/>
        <x:row r="36894"/>
        <x:row r="36895"/>
        <x:row r="36896"/>
        <x:row r="36897"/>
        <x:row r="36898"/>
        <x:row r="36899"/>
        <x:row r="36900"/>
        <x:row r="36901"/>
        <x:row r="36902"/>
        <x:row r="36903"/>
        <x:row r="36904"/>
        <x:row r="36905"/>
        <x:row r="36906"/>
        <x:row r="36907"/>
        <x:row r="36908"/>
        <x:row r="36909"/>
        <x:row r="36910"/>
        <x:row r="36911"/>
        <x:row r="36912"/>
        <x:row r="36913"/>
        <x:row r="36914"/>
        <x:row r="36915"/>
        <x:row r="36916"/>
        <x:row r="36917"/>
        <x:row r="36918"/>
        <x:row r="36919"/>
        <x:row r="36920"/>
        <x:row r="36921"/>
        <x:row r="36922"/>
        <x:row r="36923"/>
        <x:row r="36924"/>
        <x:row r="36925"/>
        <x:row r="36926"/>
        <x:row r="36927"/>
        <x:row r="36928"/>
        <x:row r="36929"/>
        <x:row r="36930"/>
        <x:row r="36931"/>
        <x:row r="36932"/>
        <x:row r="36933"/>
        <x:row r="36934"/>
        <x:row r="36935"/>
        <x:row r="36936"/>
        <x:row r="36937"/>
        <x:row r="36938"/>
        <x:row r="36939"/>
        <x:row r="36940"/>
        <x:row r="36941"/>
        <x:row r="36942"/>
        <x:row r="36943"/>
        <x:row r="36944"/>
        <x:row r="36945"/>
        <x:row r="36946"/>
        <x:row r="36947"/>
        <x:row r="36948"/>
        <x:row r="36949"/>
        <x:row r="36950"/>
        <x:row r="36951"/>
        <x:row r="36952"/>
        <x:row r="36953"/>
        <x:row r="36954"/>
        <x:row r="36955"/>
        <x:row r="36956"/>
        <x:row r="36957"/>
        <x:row r="36958"/>
        <x:row r="36959"/>
        <x:row r="36960"/>
        <x:row r="36961"/>
        <x:row r="36962"/>
        <x:row r="36963"/>
        <x:row r="36964"/>
        <x:row r="36965"/>
        <x:row r="36966"/>
        <x:row r="36967"/>
        <x:row r="36968"/>
        <x:row r="36969"/>
        <x:row r="36970"/>
        <x:row r="36971"/>
        <x:row r="36972"/>
        <x:row r="36973"/>
        <x:row r="36974"/>
        <x:row r="36975"/>
        <x:row r="36976"/>
        <x:row r="36977"/>
        <x:row r="36978"/>
        <x:row r="36979"/>
        <x:row r="36980"/>
        <x:row r="36981"/>
        <x:row r="36982"/>
        <x:row r="36983"/>
        <x:row r="36984"/>
        <x:row r="36985"/>
        <x:row r="36986"/>
        <x:row r="36987"/>
        <x:row r="36988"/>
        <x:row r="36989"/>
        <x:row r="36990"/>
        <x:row r="36991"/>
        <x:row r="36992"/>
        <x:row r="36993"/>
        <x:row r="36994"/>
        <x:row r="36995"/>
        <x:row r="36996"/>
        <x:row r="36997"/>
        <x:row r="36998"/>
        <x:row r="36999"/>
        <x:row r="37000"/>
        <x:row r="37001"/>
        <x:row r="37002"/>
        <x:row r="37003"/>
        <x:row r="37004"/>
        <x:row r="37005"/>
        <x:row r="37006"/>
        <x:row r="37007"/>
        <x:row r="37008"/>
        <x:row r="37009"/>
        <x:row r="37010"/>
        <x:row r="37011"/>
        <x:row r="37012"/>
        <x:row r="37013"/>
        <x:row r="37014"/>
        <x:row r="37015"/>
        <x:row r="37016"/>
        <x:row r="37017"/>
        <x:row r="37018"/>
        <x:row r="37019"/>
        <x:row r="37020"/>
        <x:row r="37021"/>
        <x:row r="37022"/>
        <x:row r="37023"/>
        <x:row r="37024"/>
        <x:row r="37025"/>
        <x:row r="37026"/>
        <x:row r="37027"/>
        <x:row r="37028"/>
        <x:row r="37029"/>
        <x:row r="37030"/>
        <x:row r="37031"/>
        <x:row r="37032"/>
        <x:row r="37033"/>
        <x:row r="37034"/>
        <x:row r="37035"/>
        <x:row r="37036"/>
        <x:row r="37037"/>
        <x:row r="37038"/>
        <x:row r="37039"/>
        <x:row r="37040"/>
        <x:row r="37041"/>
        <x:row r="37042"/>
        <x:row r="37043"/>
        <x:row r="37044"/>
        <x:row r="37045"/>
        <x:row r="37046"/>
        <x:row r="37047"/>
        <x:row r="37048"/>
        <x:row r="37049"/>
        <x:row r="37050"/>
        <x:row r="37051"/>
        <x:row r="37052"/>
        <x:row r="37053"/>
        <x:row r="37054"/>
        <x:row r="37055"/>
        <x:row r="37056"/>
        <x:row r="37057"/>
        <x:row r="37058"/>
        <x:row r="37059"/>
        <x:row r="37060"/>
        <x:row r="37061"/>
        <x:row r="37062"/>
        <x:row r="37063"/>
        <x:row r="37064"/>
        <x:row r="37065"/>
        <x:row r="37066"/>
        <x:row r="37067"/>
        <x:row r="37068"/>
        <x:row r="37069"/>
        <x:row r="37070"/>
        <x:row r="37071"/>
        <x:row r="37072"/>
        <x:row r="37073"/>
        <x:row r="37074"/>
        <x:row r="37075"/>
        <x:row r="37076"/>
        <x:row r="37077"/>
        <x:row r="37078"/>
        <x:row r="37079"/>
        <x:row r="37080"/>
        <x:row r="37081"/>
        <x:row r="37082"/>
        <x:row r="37083"/>
        <x:row r="37084"/>
        <x:row r="37085"/>
        <x:row r="37086"/>
        <x:row r="37087"/>
        <x:row r="37088"/>
        <x:row r="37089"/>
        <x:row r="37090"/>
        <x:row r="37091"/>
        <x:row r="37092"/>
        <x:row r="37093"/>
        <x:row r="37094"/>
        <x:row r="37095"/>
        <x:row r="37096"/>
        <x:row r="37097"/>
        <x:row r="37098"/>
        <x:row r="37099"/>
        <x:row r="37100"/>
        <x:row r="37101"/>
        <x:row r="37102"/>
        <x:row r="37103"/>
        <x:row r="37104"/>
        <x:row r="37105"/>
        <x:row r="37106"/>
        <x:row r="37107"/>
        <x:row r="37108"/>
        <x:row r="37109"/>
        <x:row r="37110"/>
        <x:row r="37111"/>
        <x:row r="37112"/>
        <x:row r="37113"/>
        <x:row r="37114"/>
        <x:row r="37115"/>
        <x:row r="37116"/>
        <x:row r="37117"/>
        <x:row r="37118"/>
        <x:row r="37119"/>
        <x:row r="37120"/>
        <x:row r="37121"/>
        <x:row r="37122"/>
        <x:row r="37123"/>
        <x:row r="37124"/>
        <x:row r="37125"/>
        <x:row r="37126"/>
        <x:row r="37127"/>
        <x:row r="37128"/>
        <x:row r="37129"/>
        <x:row r="37130"/>
        <x:row r="37131"/>
        <x:row r="37132"/>
        <x:row r="37133"/>
        <x:row r="37134"/>
        <x:row r="37135"/>
        <x:row r="37136"/>
        <x:row r="37137"/>
        <x:row r="37138"/>
        <x:row r="37139"/>
        <x:row r="37140"/>
        <x:row r="37141"/>
        <x:row r="37142"/>
        <x:row r="37143"/>
        <x:row r="37144"/>
        <x:row r="37145"/>
        <x:row r="37146"/>
        <x:row r="37147"/>
        <x:row r="37148"/>
        <x:row r="37149"/>
        <x:row r="37150"/>
        <x:row r="37151"/>
        <x:row r="37152"/>
        <x:row r="37153"/>
        <x:row r="37154"/>
        <x:row r="37155"/>
        <x:row r="37156"/>
        <x:row r="37157"/>
        <x:row r="37158"/>
        <x:row r="37159"/>
        <x:row r="37160"/>
        <x:row r="37161"/>
        <x:row r="37162"/>
        <x:row r="37163"/>
        <x:row r="37164"/>
        <x:row r="37165"/>
        <x:row r="37166"/>
        <x:row r="37167"/>
        <x:row r="37168"/>
        <x:row r="37169"/>
        <x:row r="37170"/>
        <x:row r="37171"/>
        <x:row r="37172"/>
        <x:row r="37173"/>
        <x:row r="37174"/>
        <x:row r="37175"/>
        <x:row r="37176"/>
        <x:row r="37177"/>
        <x:row r="37178"/>
        <x:row r="37179"/>
        <x:row r="37180"/>
        <x:row r="37181"/>
        <x:row r="37182"/>
        <x:row r="37183"/>
        <x:row r="37184"/>
        <x:row r="37185"/>
        <x:row r="37186"/>
        <x:row r="37187"/>
        <x:row r="37188"/>
        <x:row r="37189"/>
        <x:row r="37190"/>
        <x:row r="37191"/>
        <x:row r="37192"/>
        <x:row r="37193"/>
        <x:row r="37194"/>
        <x:row r="37195"/>
        <x:row r="37196"/>
        <x:row r="37197"/>
        <x:row r="37198"/>
        <x:row r="37199"/>
        <x:row r="37200"/>
        <x:row r="37201"/>
        <x:row r="37202"/>
        <x:row r="37203"/>
        <x:row r="37204"/>
        <x:row r="37205"/>
        <x:row r="37206"/>
        <x:row r="37207"/>
        <x:row r="37208"/>
        <x:row r="37209"/>
        <x:row r="37210"/>
        <x:row r="37211"/>
        <x:row r="37212"/>
        <x:row r="37213"/>
        <x:row r="37214"/>
        <x:row r="37215"/>
        <x:row r="37216"/>
        <x:row r="37217"/>
        <x:row r="37218"/>
        <x:row r="37219"/>
        <x:row r="37220"/>
        <x:row r="37221"/>
        <x:row r="37222"/>
        <x:row r="37223"/>
        <x:row r="37224"/>
        <x:row r="37225"/>
        <x:row r="37226"/>
        <x:row r="37227"/>
        <x:row r="37228"/>
        <x:row r="37229"/>
        <x:row r="37230"/>
        <x:row r="37231"/>
        <x:row r="37232"/>
        <x:row r="37233"/>
        <x:row r="37234"/>
        <x:row r="37235"/>
        <x:row r="37236"/>
        <x:row r="37237"/>
        <x:row r="37238"/>
        <x:row r="37239"/>
        <x:row r="37240"/>
        <x:row r="37241"/>
        <x:row r="37242"/>
        <x:row r="37243"/>
        <x:row r="37244"/>
        <x:row r="37245"/>
        <x:row r="37246"/>
        <x:row r="37247"/>
        <x:row r="37248"/>
        <x:row r="37249"/>
        <x:row r="37250"/>
        <x:row r="37251"/>
        <x:row r="37252"/>
        <x:row r="37253"/>
        <x:row r="37254"/>
        <x:row r="37255"/>
        <x:row r="37256"/>
        <x:row r="37257"/>
        <x:row r="37258"/>
        <x:row r="37259"/>
        <x:row r="37260"/>
        <x:row r="37261"/>
        <x:row r="37262"/>
        <x:row r="37263"/>
        <x:row r="37264"/>
        <x:row r="37265"/>
        <x:row r="37266"/>
        <x:row r="37267"/>
        <x:row r="37268"/>
        <x:row r="37269"/>
        <x:row r="37270"/>
        <x:row r="37271"/>
        <x:row r="37272"/>
        <x:row r="37273"/>
        <x:row r="37274"/>
        <x:row r="37275"/>
        <x:row r="37276"/>
        <x:row r="37277"/>
        <x:row r="37278"/>
        <x:row r="37279"/>
        <x:row r="37280"/>
        <x:row r="37281"/>
        <x:row r="37282"/>
        <x:row r="37283"/>
        <x:row r="37284"/>
        <x:row r="37285"/>
        <x:row r="37286"/>
        <x:row r="37287"/>
        <x:row r="37288"/>
        <x:row r="37289"/>
        <x:row r="37290"/>
        <x:row r="37291"/>
        <x:row r="37292"/>
        <x:row r="37293"/>
        <x:row r="37294"/>
        <x:row r="37295"/>
        <x:row r="37296"/>
        <x:row r="37297"/>
        <x:row r="37298"/>
        <x:row r="37299"/>
        <x:row r="37300"/>
        <x:row r="37301"/>
        <x:row r="37302"/>
        <x:row r="37303"/>
        <x:row r="37304"/>
        <x:row r="37305"/>
        <x:row r="37306"/>
        <x:row r="37307"/>
        <x:row r="37308"/>
        <x:row r="37309"/>
        <x:row r="37310"/>
        <x:row r="37311"/>
        <x:row r="37312"/>
        <x:row r="37313"/>
        <x:row r="37314"/>
        <x:row r="37315"/>
        <x:row r="37316"/>
        <x:row r="37317"/>
        <x:row r="37318"/>
        <x:row r="37319"/>
        <x:row r="37320"/>
        <x:row r="37321"/>
        <x:row r="37322"/>
        <x:row r="37323"/>
        <x:row r="37324"/>
        <x:row r="37325"/>
        <x:row r="37326"/>
        <x:row r="37327"/>
        <x:row r="37328"/>
        <x:row r="37329"/>
        <x:row r="37330"/>
        <x:row r="37331"/>
        <x:row r="37332"/>
        <x:row r="37333"/>
        <x:row r="37334"/>
        <x:row r="37335"/>
        <x:row r="37336"/>
        <x:row r="37337"/>
        <x:row r="37338"/>
        <x:row r="37339"/>
        <x:row r="37340"/>
        <x:row r="37341"/>
        <x:row r="37342"/>
        <x:row r="37343"/>
        <x:row r="37344"/>
        <x:row r="37345"/>
        <x:row r="37346"/>
        <x:row r="37347"/>
        <x:row r="37348"/>
        <x:row r="37349"/>
        <x:row r="37350"/>
        <x:row r="37351"/>
        <x:row r="37352"/>
        <x:row r="37353"/>
        <x:row r="37354"/>
        <x:row r="37355"/>
        <x:row r="37356"/>
        <x:row r="37357"/>
        <x:row r="37358"/>
        <x:row r="37359"/>
        <x:row r="37360"/>
        <x:row r="37361"/>
        <x:row r="37362"/>
        <x:row r="37363"/>
        <x:row r="37364"/>
        <x:row r="37365"/>
        <x:row r="37366"/>
        <x:row r="37367"/>
        <x:row r="37368"/>
        <x:row r="37369"/>
        <x:row r="37370"/>
        <x:row r="37371"/>
        <x:row r="37372"/>
        <x:row r="37373"/>
        <x:row r="37374"/>
        <x:row r="37375"/>
        <x:row r="37376"/>
        <x:row r="37377"/>
        <x:row r="37378"/>
        <x:row r="37379"/>
        <x:row r="37380"/>
        <x:row r="37381"/>
        <x:row r="37382"/>
        <x:row r="37383"/>
        <x:row r="37384"/>
        <x:row r="37385"/>
        <x:row r="37386"/>
        <x:row r="37387"/>
        <x:row r="37388"/>
        <x:row r="37389"/>
        <x:row r="37390"/>
        <x:row r="37391"/>
        <x:row r="37392"/>
        <x:row r="37393"/>
        <x:row r="37394"/>
        <x:row r="37395"/>
        <x:row r="37396"/>
        <x:row r="37397"/>
        <x:row r="37398"/>
        <x:row r="37399"/>
        <x:row r="37400"/>
        <x:row r="37401"/>
        <x:row r="37402"/>
        <x:row r="37403"/>
        <x:row r="37404"/>
        <x:row r="37405"/>
        <x:row r="37406"/>
        <x:row r="37407"/>
        <x:row r="37408"/>
        <x:row r="37409"/>
        <x:row r="37410"/>
        <x:row r="37411"/>
        <x:row r="37412"/>
        <x:row r="37413"/>
        <x:row r="37414"/>
        <x:row r="37415"/>
        <x:row r="37416"/>
        <x:row r="37417"/>
        <x:row r="37418"/>
        <x:row r="37419"/>
        <x:row r="37420"/>
        <x:row r="37421"/>
        <x:row r="37422"/>
        <x:row r="37423"/>
        <x:row r="37424"/>
        <x:row r="37425"/>
        <x:row r="37426"/>
        <x:row r="37427"/>
        <x:row r="37428"/>
        <x:row r="37429"/>
        <x:row r="37430"/>
        <x:row r="37431"/>
        <x:row r="37432"/>
        <x:row r="37433"/>
        <x:row r="37434"/>
        <x:row r="37435"/>
        <x:row r="37436"/>
        <x:row r="37437"/>
        <x:row r="37438"/>
        <x:row r="37439"/>
        <x:row r="37440"/>
        <x:row r="37441"/>
        <x:row r="37442"/>
        <x:row r="37443"/>
        <x:row r="37444"/>
        <x:row r="37445"/>
        <x:row r="37446"/>
        <x:row r="37447"/>
        <x:row r="37448"/>
        <x:row r="37449"/>
        <x:row r="37450"/>
        <x:row r="37451"/>
        <x:row r="37452"/>
        <x:row r="37453"/>
        <x:row r="37454"/>
        <x:row r="37455"/>
        <x:row r="37456"/>
        <x:row r="37457"/>
        <x:row r="37458"/>
        <x:row r="37459"/>
        <x:row r="37460"/>
        <x:row r="37461"/>
        <x:row r="37462"/>
        <x:row r="37463"/>
        <x:row r="37464"/>
        <x:row r="37465"/>
        <x:row r="37466"/>
        <x:row r="37467"/>
        <x:row r="37468"/>
        <x:row r="37469"/>
        <x:row r="37470"/>
        <x:row r="37471"/>
        <x:row r="37472"/>
        <x:row r="37473"/>
        <x:row r="37474"/>
        <x:row r="37475"/>
        <x:row r="37476"/>
        <x:row r="37477"/>
        <x:row r="37478"/>
        <x:row r="37479"/>
        <x:row r="37480"/>
        <x:row r="37481"/>
        <x:row r="37482"/>
        <x:row r="37483"/>
        <x:row r="37484"/>
        <x:row r="37485"/>
        <x:row r="37486"/>
        <x:row r="37487"/>
        <x:row r="37488"/>
        <x:row r="37489"/>
        <x:row r="37490"/>
        <x:row r="37491"/>
        <x:row r="37492"/>
        <x:row r="37493"/>
        <x:row r="37494"/>
        <x:row r="37495"/>
        <x:row r="37496"/>
        <x:row r="37497"/>
        <x:row r="37498"/>
        <x:row r="37499"/>
        <x:row r="37500"/>
        <x:row r="37501"/>
        <x:row r="37502"/>
        <x:row r="37503"/>
        <x:row r="37504"/>
        <x:row r="37505"/>
        <x:row r="37506"/>
        <x:row r="37507"/>
        <x:row r="37508"/>
        <x:row r="37509"/>
        <x:row r="37510"/>
        <x:row r="37511"/>
        <x:row r="37512"/>
        <x:row r="37513"/>
        <x:row r="37514"/>
        <x:row r="37515"/>
        <x:row r="37516"/>
        <x:row r="37517"/>
        <x:row r="37518"/>
        <x:row r="37519"/>
        <x:row r="37520"/>
        <x:row r="37521"/>
        <x:row r="37522"/>
        <x:row r="37523"/>
        <x:row r="37524"/>
        <x:row r="37525"/>
        <x:row r="37526"/>
        <x:row r="37527"/>
        <x:row r="37528"/>
        <x:row r="37529"/>
        <x:row r="37530"/>
        <x:row r="37531"/>
        <x:row r="37532"/>
        <x:row r="37533"/>
        <x:row r="37534"/>
        <x:row r="37535"/>
        <x:row r="37536"/>
        <x:row r="37537"/>
        <x:row r="37538"/>
        <x:row r="37539"/>
        <x:row r="37540"/>
        <x:row r="37541"/>
        <x:row r="37542"/>
        <x:row r="37543"/>
        <x:row r="37544"/>
        <x:row r="37545"/>
        <x:row r="37546"/>
        <x:row r="37547"/>
        <x:row r="37548"/>
        <x:row r="37549"/>
        <x:row r="37550"/>
        <x:row r="37551"/>
        <x:row r="37552"/>
        <x:row r="37553"/>
        <x:row r="37554"/>
        <x:row r="37555"/>
        <x:row r="37556"/>
        <x:row r="37557"/>
        <x:row r="37558"/>
        <x:row r="37559"/>
        <x:row r="37560"/>
        <x:row r="37561"/>
        <x:row r="37562"/>
        <x:row r="37563"/>
        <x:row r="37564"/>
        <x:row r="37565"/>
        <x:row r="37566"/>
        <x:row r="37567"/>
        <x:row r="37568"/>
        <x:row r="37569"/>
        <x:row r="37570"/>
        <x:row r="37571"/>
        <x:row r="37572"/>
        <x:row r="37573"/>
        <x:row r="37574"/>
        <x:row r="37575"/>
        <x:row r="37576"/>
        <x:row r="37577"/>
        <x:row r="37578"/>
        <x:row r="37579"/>
        <x:row r="37580"/>
        <x:row r="37581"/>
        <x:row r="37582"/>
        <x:row r="37583"/>
        <x:row r="37584"/>
        <x:row r="37585"/>
        <x:row r="37586"/>
        <x:row r="37587"/>
        <x:row r="37588"/>
        <x:row r="37589"/>
        <x:row r="37590"/>
        <x:row r="37591"/>
        <x:row r="37592"/>
        <x:row r="37593"/>
        <x:row r="37594"/>
        <x:row r="37595"/>
        <x:row r="37596"/>
        <x:row r="37597"/>
        <x:row r="37598"/>
        <x:row r="37599"/>
        <x:row r="37600"/>
        <x:row r="37601"/>
        <x:row r="37602"/>
        <x:row r="37603"/>
        <x:row r="37604"/>
        <x:row r="37605"/>
        <x:row r="37606"/>
        <x:row r="37607"/>
        <x:row r="37608"/>
        <x:row r="37609"/>
        <x:row r="37610"/>
        <x:row r="37611"/>
        <x:row r="37612"/>
        <x:row r="37613"/>
        <x:row r="37614"/>
        <x:row r="37615"/>
        <x:row r="37616"/>
        <x:row r="37617"/>
        <x:row r="37618"/>
        <x:row r="37619"/>
        <x:row r="37620"/>
        <x:row r="37621"/>
        <x:row r="37622"/>
        <x:row r="37623"/>
        <x:row r="37624"/>
        <x:row r="37625"/>
        <x:row r="37626"/>
        <x:row r="37627"/>
        <x:row r="37628"/>
        <x:row r="37629"/>
        <x:row r="37630"/>
        <x:row r="37631"/>
        <x:row r="37632"/>
        <x:row r="37633"/>
        <x:row r="37634"/>
        <x:row r="37635"/>
        <x:row r="37636"/>
        <x:row r="37637"/>
        <x:row r="37638"/>
        <x:row r="37639"/>
        <x:row r="37640"/>
        <x:row r="37641"/>
        <x:row r="37642"/>
        <x:row r="37643"/>
        <x:row r="37644"/>
        <x:row r="37645"/>
        <x:row r="37646"/>
        <x:row r="37647"/>
        <x:row r="37648"/>
        <x:row r="37649"/>
        <x:row r="37650"/>
        <x:row r="37651"/>
        <x:row r="37652"/>
        <x:row r="37653"/>
        <x:row r="37654"/>
        <x:row r="37655"/>
        <x:row r="37656"/>
        <x:row r="37657"/>
        <x:row r="37658"/>
        <x:row r="37659"/>
        <x:row r="37660"/>
        <x:row r="37661"/>
        <x:row r="37662"/>
        <x:row r="37663"/>
        <x:row r="37664"/>
        <x:row r="37665"/>
        <x:row r="37666"/>
        <x:row r="37667"/>
        <x:row r="37668"/>
        <x:row r="37669"/>
        <x:row r="37670"/>
        <x:row r="37671"/>
        <x:row r="37672"/>
        <x:row r="37673"/>
        <x:row r="37674"/>
        <x:row r="37675"/>
        <x:row r="37676"/>
        <x:row r="37677"/>
        <x:row r="37678"/>
        <x:row r="37679"/>
        <x:row r="37680"/>
        <x:row r="37681"/>
        <x:row r="37682"/>
        <x:row r="37683"/>
        <x:row r="37684"/>
        <x:row r="37685"/>
        <x:row r="37686"/>
        <x:row r="37687"/>
        <x:row r="37688"/>
        <x:row r="37689"/>
        <x:row r="37690"/>
        <x:row r="37691"/>
        <x:row r="37692"/>
        <x:row r="37693"/>
        <x:row r="37694"/>
        <x:row r="37695"/>
        <x:row r="37696"/>
        <x:row r="37697"/>
        <x:row r="37698"/>
        <x:row r="37699"/>
        <x:row r="37700"/>
        <x:row r="37701"/>
        <x:row r="37702"/>
        <x:row r="37703"/>
        <x:row r="37704"/>
        <x:row r="37705"/>
        <x:row r="37706"/>
        <x:row r="37707"/>
        <x:row r="37708"/>
        <x:row r="37709"/>
        <x:row r="37710"/>
        <x:row r="37711"/>
        <x:row r="37712"/>
        <x:row r="37713"/>
        <x:row r="37714"/>
        <x:row r="37715"/>
        <x:row r="37716"/>
        <x:row r="37717"/>
        <x:row r="37718"/>
        <x:row r="37719"/>
        <x:row r="37720"/>
        <x:row r="37721"/>
        <x:row r="37722"/>
        <x:row r="37723"/>
        <x:row r="37724"/>
        <x:row r="37725"/>
        <x:row r="37726"/>
        <x:row r="37727"/>
        <x:row r="37728"/>
        <x:row r="37729"/>
        <x:row r="37730"/>
        <x:row r="37731"/>
        <x:row r="37732"/>
        <x:row r="37733"/>
        <x:row r="37734"/>
        <x:row r="37735"/>
        <x:row r="37736"/>
        <x:row r="37737"/>
        <x:row r="37738"/>
        <x:row r="37739"/>
        <x:row r="37740"/>
        <x:row r="37741"/>
        <x:row r="37742"/>
        <x:row r="37743"/>
        <x:row r="37744"/>
        <x:row r="37745"/>
        <x:row r="37746"/>
        <x:row r="37747"/>
        <x:row r="37748"/>
        <x:row r="37749"/>
        <x:row r="37750"/>
        <x:row r="37751"/>
        <x:row r="37752"/>
        <x:row r="37753"/>
        <x:row r="37754"/>
        <x:row r="37755"/>
        <x:row r="37756"/>
        <x:row r="37757"/>
        <x:row r="37758"/>
        <x:row r="37759"/>
        <x:row r="37760"/>
        <x:row r="37761"/>
        <x:row r="37762"/>
        <x:row r="37763"/>
        <x:row r="37764"/>
        <x:row r="37765"/>
        <x:row r="37766"/>
        <x:row r="37767"/>
        <x:row r="37768"/>
        <x:row r="37769"/>
        <x:row r="37770"/>
        <x:row r="37771"/>
        <x:row r="37772"/>
        <x:row r="37773"/>
        <x:row r="37774"/>
        <x:row r="37775"/>
        <x:row r="37776"/>
        <x:row r="37777"/>
        <x:row r="37778"/>
        <x:row r="37779"/>
        <x:row r="37780"/>
        <x:row r="37781"/>
        <x:row r="37782"/>
        <x:row r="37783"/>
        <x:row r="37784"/>
        <x:row r="37785"/>
        <x:row r="37786"/>
        <x:row r="37787"/>
        <x:row r="37788"/>
        <x:row r="37789"/>
        <x:row r="37790"/>
        <x:row r="37791"/>
        <x:row r="37792"/>
        <x:row r="37793"/>
        <x:row r="37794"/>
        <x:row r="37795"/>
        <x:row r="37796"/>
        <x:row r="37797"/>
        <x:row r="37798"/>
        <x:row r="37799"/>
        <x:row r="37800"/>
        <x:row r="37801"/>
        <x:row r="37802"/>
        <x:row r="37803"/>
        <x:row r="37804"/>
        <x:row r="37805"/>
        <x:row r="37806"/>
        <x:row r="37807"/>
        <x:row r="37808"/>
        <x:row r="37809"/>
        <x:row r="37810"/>
        <x:row r="37811"/>
        <x:row r="37812"/>
        <x:row r="37813"/>
        <x:row r="37814"/>
        <x:row r="37815"/>
        <x:row r="37816"/>
        <x:row r="37817"/>
        <x:row r="37818"/>
        <x:row r="37819"/>
        <x:row r="37820"/>
        <x:row r="37821"/>
        <x:row r="37822"/>
        <x:row r="37823"/>
        <x:row r="37824"/>
        <x:row r="37825"/>
        <x:row r="37826"/>
        <x:row r="37827"/>
        <x:row r="37828"/>
        <x:row r="37829"/>
        <x:row r="37830"/>
        <x:row r="37831"/>
        <x:row r="37832"/>
        <x:row r="37833"/>
        <x:row r="37834"/>
        <x:row r="37835"/>
        <x:row r="37836"/>
        <x:row r="37837"/>
        <x:row r="37838"/>
        <x:row r="37839"/>
        <x:row r="37840"/>
        <x:row r="37841"/>
        <x:row r="37842"/>
        <x:row r="37843"/>
        <x:row r="37844"/>
        <x:row r="37845"/>
        <x:row r="37846"/>
        <x:row r="37847"/>
        <x:row r="37848"/>
        <x:row r="37849"/>
        <x:row r="37850"/>
        <x:row r="37851"/>
        <x:row r="37852"/>
        <x:row r="37853"/>
        <x:row r="37854"/>
        <x:row r="37855"/>
        <x:row r="37856"/>
        <x:row r="37857"/>
        <x:row r="37858"/>
        <x:row r="37859"/>
        <x:row r="37860"/>
        <x:row r="37861"/>
        <x:row r="37862"/>
        <x:row r="37863"/>
        <x:row r="37864"/>
        <x:row r="37865"/>
        <x:row r="37866"/>
        <x:row r="37867"/>
        <x:row r="37868"/>
        <x:row r="37869"/>
        <x:row r="37870"/>
        <x:row r="37871"/>
        <x:row r="37872"/>
        <x:row r="37873"/>
        <x:row r="37874"/>
        <x:row r="37875"/>
        <x:row r="37876"/>
        <x:row r="37877"/>
        <x:row r="37878"/>
        <x:row r="37879"/>
        <x:row r="37880"/>
        <x:row r="37881"/>
        <x:row r="37882"/>
        <x:row r="37883"/>
        <x:row r="37884"/>
        <x:row r="37885"/>
        <x:row r="37886"/>
        <x:row r="37887"/>
        <x:row r="37888"/>
        <x:row r="37889"/>
        <x:row r="37890"/>
        <x:row r="37891"/>
        <x:row r="37892"/>
        <x:row r="37893"/>
        <x:row r="37894"/>
        <x:row r="37895"/>
        <x:row r="37896"/>
        <x:row r="37897"/>
        <x:row r="37898"/>
        <x:row r="37899"/>
        <x:row r="37900"/>
        <x:row r="37901"/>
        <x:row r="37902"/>
        <x:row r="37903"/>
        <x:row r="37904"/>
        <x:row r="37905"/>
        <x:row r="37906"/>
        <x:row r="37907"/>
        <x:row r="37908"/>
        <x:row r="37909"/>
        <x:row r="37910"/>
        <x:row r="37911"/>
        <x:row r="37912"/>
        <x:row r="37913"/>
        <x:row r="37914"/>
        <x:row r="37915"/>
        <x:row r="37916"/>
        <x:row r="37917"/>
        <x:row r="37918"/>
        <x:row r="37919"/>
        <x:row r="37920"/>
        <x:row r="37921"/>
        <x:row r="37922"/>
        <x:row r="37923"/>
        <x:row r="37924"/>
        <x:row r="37925"/>
        <x:row r="37926"/>
        <x:row r="37927"/>
        <x:row r="37928"/>
        <x:row r="37929"/>
        <x:row r="37930"/>
        <x:row r="37931"/>
        <x:row r="37932"/>
        <x:row r="37933"/>
        <x:row r="37934"/>
        <x:row r="37935"/>
        <x:row r="37936"/>
        <x:row r="37937"/>
        <x:row r="37938"/>
        <x:row r="37939"/>
        <x:row r="37940"/>
        <x:row r="37941"/>
        <x:row r="37942"/>
        <x:row r="37943"/>
        <x:row r="37944"/>
        <x:row r="37945"/>
        <x:row r="37946"/>
        <x:row r="37947"/>
        <x:row r="37948"/>
        <x:row r="37949"/>
        <x:row r="37950"/>
        <x:row r="37951"/>
        <x:row r="37952"/>
        <x:row r="37953"/>
        <x:row r="37954"/>
        <x:row r="37955"/>
        <x:row r="37956"/>
        <x:row r="37957"/>
        <x:row r="37958"/>
        <x:row r="37959"/>
        <x:row r="37960"/>
        <x:row r="37961"/>
        <x:row r="37962"/>
        <x:row r="37963"/>
        <x:row r="37964"/>
        <x:row r="37965"/>
        <x:row r="37966"/>
        <x:row r="37967"/>
        <x:row r="37968"/>
        <x:row r="37969"/>
        <x:row r="37970"/>
        <x:row r="37971"/>
        <x:row r="37972"/>
        <x:row r="37973"/>
        <x:row r="37974"/>
        <x:row r="37975"/>
        <x:row r="37976"/>
        <x:row r="37977"/>
        <x:row r="37978"/>
        <x:row r="37979"/>
        <x:row r="37980"/>
        <x:row r="37981"/>
        <x:row r="37982"/>
        <x:row r="37983"/>
        <x:row r="37984"/>
        <x:row r="37985"/>
        <x:row r="37986"/>
        <x:row r="37987"/>
        <x:row r="37988"/>
        <x:row r="37989"/>
        <x:row r="37990"/>
        <x:row r="37991"/>
        <x:row r="37992"/>
        <x:row r="37993"/>
        <x:row r="37994"/>
        <x:row r="37995"/>
        <x:row r="37996"/>
        <x:row r="37997"/>
        <x:row r="37998"/>
        <x:row r="37999"/>
        <x:row r="38000"/>
        <x:row r="38001"/>
        <x:row r="38002"/>
        <x:row r="38003"/>
        <x:row r="38004"/>
        <x:row r="38005"/>
        <x:row r="38006"/>
        <x:row r="38007"/>
        <x:row r="38008"/>
        <x:row r="38009"/>
        <x:row r="38010"/>
        <x:row r="38011"/>
        <x:row r="38012"/>
        <x:row r="38013"/>
        <x:row r="38014"/>
        <x:row r="38015"/>
        <x:row r="38016"/>
        <x:row r="38017"/>
        <x:row r="38018"/>
        <x:row r="38019"/>
        <x:row r="38020"/>
        <x:row r="38021"/>
        <x:row r="38022"/>
        <x:row r="38023"/>
        <x:row r="38024"/>
        <x:row r="38025"/>
        <x:row r="38026"/>
        <x:row r="38027"/>
        <x:row r="38028"/>
        <x:row r="38029"/>
        <x:row r="38030"/>
        <x:row r="38031"/>
        <x:row r="38032"/>
        <x:row r="38033"/>
        <x:row r="38034"/>
        <x:row r="38035"/>
        <x:row r="38036"/>
        <x:row r="38037"/>
        <x:row r="38038"/>
        <x:row r="38039"/>
        <x:row r="38040"/>
        <x:row r="38041"/>
        <x:row r="38042"/>
        <x:row r="38043"/>
        <x:row r="38044"/>
        <x:row r="38045"/>
        <x:row r="38046"/>
        <x:row r="38047"/>
        <x:row r="38048"/>
        <x:row r="38049"/>
        <x:row r="38050"/>
        <x:row r="38051"/>
        <x:row r="38052"/>
        <x:row r="38053"/>
        <x:row r="38054"/>
        <x:row r="38055"/>
        <x:row r="38056"/>
        <x:row r="38057"/>
        <x:row r="38058"/>
        <x:row r="38059"/>
        <x:row r="38060"/>
        <x:row r="38061"/>
        <x:row r="38062"/>
        <x:row r="38063"/>
        <x:row r="38064"/>
        <x:row r="38065"/>
        <x:row r="38066"/>
        <x:row r="38067"/>
        <x:row r="38068"/>
        <x:row r="38069"/>
        <x:row r="38070"/>
        <x:row r="38071"/>
        <x:row r="38072"/>
        <x:row r="38073"/>
        <x:row r="38074"/>
        <x:row r="38075"/>
        <x:row r="38076"/>
        <x:row r="38077"/>
        <x:row r="38078"/>
        <x:row r="38079"/>
        <x:row r="38080"/>
        <x:row r="38081"/>
        <x:row r="38082"/>
        <x:row r="38083"/>
        <x:row r="38084"/>
        <x:row r="38085"/>
        <x:row r="38086"/>
        <x:row r="38087"/>
        <x:row r="38088"/>
        <x:row r="38089"/>
        <x:row r="38090"/>
        <x:row r="38091"/>
        <x:row r="38092"/>
        <x:row r="38093"/>
        <x:row r="38094"/>
        <x:row r="38095"/>
        <x:row r="38096"/>
        <x:row r="38097"/>
        <x:row r="38098"/>
        <x:row r="38099"/>
        <x:row r="38100"/>
        <x:row r="38101"/>
        <x:row r="38102"/>
        <x:row r="38103"/>
        <x:row r="38104"/>
        <x:row r="38105"/>
        <x:row r="38106"/>
        <x:row r="38107"/>
        <x:row r="38108"/>
        <x:row r="38109"/>
        <x:row r="38110"/>
        <x:row r="38111"/>
        <x:row r="38112"/>
        <x:row r="38113"/>
        <x:row r="38114"/>
        <x:row r="38115"/>
        <x:row r="38116"/>
        <x:row r="38117"/>
        <x:row r="38118"/>
        <x:row r="38119"/>
        <x:row r="38120"/>
        <x:row r="38121"/>
        <x:row r="38122"/>
        <x:row r="38123"/>
        <x:row r="38124"/>
        <x:row r="38125"/>
        <x:row r="38126"/>
        <x:row r="38127"/>
        <x:row r="38128"/>
        <x:row r="38129"/>
        <x:row r="38130"/>
        <x:row r="38131"/>
        <x:row r="38132"/>
        <x:row r="38133"/>
        <x:row r="38134"/>
        <x:row r="38135"/>
        <x:row r="38136"/>
        <x:row r="38137"/>
        <x:row r="38138"/>
        <x:row r="38139"/>
        <x:row r="38140"/>
        <x:row r="38141"/>
        <x:row r="38142"/>
        <x:row r="38143"/>
        <x:row r="38144"/>
        <x:row r="38145"/>
        <x:row r="38146"/>
        <x:row r="38147"/>
        <x:row r="38148"/>
        <x:row r="38149"/>
        <x:row r="38150"/>
        <x:row r="38151"/>
        <x:row r="38152"/>
        <x:row r="38153"/>
        <x:row r="38154"/>
        <x:row r="38155"/>
        <x:row r="38156"/>
        <x:row r="38157"/>
        <x:row r="38158"/>
        <x:row r="38159"/>
        <x:row r="38160"/>
        <x:row r="38161"/>
        <x:row r="38162"/>
        <x:row r="38163"/>
        <x:row r="38164"/>
        <x:row r="38165"/>
        <x:row r="38166"/>
        <x:row r="38167"/>
        <x:row r="38168"/>
        <x:row r="38169"/>
        <x:row r="38170"/>
        <x:row r="38171"/>
        <x:row r="38172"/>
        <x:row r="38173"/>
        <x:row r="38174"/>
        <x:row r="38175"/>
        <x:row r="38176"/>
        <x:row r="38177"/>
        <x:row r="38178"/>
        <x:row r="38179"/>
        <x:row r="38180"/>
        <x:row r="38181"/>
        <x:row r="38182"/>
        <x:row r="38183"/>
        <x:row r="38184"/>
        <x:row r="38185"/>
        <x:row r="38186"/>
        <x:row r="38187"/>
        <x:row r="38188"/>
        <x:row r="38189"/>
        <x:row r="38190"/>
        <x:row r="38191"/>
        <x:row r="38192"/>
        <x:row r="38193"/>
        <x:row r="38194"/>
        <x:row r="38195"/>
        <x:row r="38196"/>
        <x:row r="38197"/>
        <x:row r="38198"/>
        <x:row r="38199"/>
        <x:row r="38200"/>
        <x:row r="38201"/>
        <x:row r="38202"/>
        <x:row r="38203"/>
        <x:row r="38204"/>
        <x:row r="38205"/>
        <x:row r="38206"/>
        <x:row r="38207"/>
        <x:row r="38208"/>
        <x:row r="38209"/>
        <x:row r="38210"/>
        <x:row r="38211"/>
        <x:row r="38212"/>
        <x:row r="38213"/>
        <x:row r="38214"/>
        <x:row r="38215"/>
        <x:row r="38216"/>
        <x:row r="38217"/>
        <x:row r="38218"/>
        <x:row r="38219"/>
        <x:row r="38220"/>
        <x:row r="38221"/>
        <x:row r="38222"/>
        <x:row r="38223"/>
        <x:row r="38224"/>
        <x:row r="38225"/>
        <x:row r="38226"/>
        <x:row r="38227"/>
        <x:row r="38228"/>
        <x:row r="38229"/>
        <x:row r="38230"/>
        <x:row r="38231"/>
        <x:row r="38232"/>
        <x:row r="38233"/>
        <x:row r="38234"/>
        <x:row r="38235"/>
        <x:row r="38236"/>
        <x:row r="38237"/>
        <x:row r="38238"/>
        <x:row r="38239"/>
        <x:row r="38240"/>
        <x:row r="38241"/>
        <x:row r="38242"/>
        <x:row r="38243"/>
        <x:row r="38244"/>
        <x:row r="38245"/>
        <x:row r="38246"/>
        <x:row r="38247"/>
        <x:row r="38248"/>
        <x:row r="38249"/>
        <x:row r="38250"/>
        <x:row r="38251"/>
        <x:row r="38252"/>
        <x:row r="38253"/>
        <x:row r="38254"/>
        <x:row r="38255"/>
        <x:row r="38256"/>
        <x:row r="38257"/>
        <x:row r="38258"/>
        <x:row r="38259"/>
        <x:row r="38260"/>
        <x:row r="38261"/>
        <x:row r="38262"/>
        <x:row r="38263"/>
        <x:row r="38264"/>
        <x:row r="38265"/>
        <x:row r="38266"/>
        <x:row r="38267"/>
        <x:row r="38268"/>
        <x:row r="38269"/>
        <x:row r="38270"/>
        <x:row r="38271"/>
        <x:row r="38272"/>
        <x:row r="38273"/>
        <x:row r="38274"/>
        <x:row r="38275"/>
        <x:row r="38276"/>
        <x:row r="38277"/>
        <x:row r="38278"/>
        <x:row r="38279"/>
        <x:row r="38280"/>
        <x:row r="38281"/>
        <x:row r="38282"/>
        <x:row r="38283"/>
        <x:row r="38284"/>
        <x:row r="38285"/>
        <x:row r="38286"/>
        <x:row r="38287"/>
        <x:row r="38288"/>
        <x:row r="38289"/>
        <x:row r="38290"/>
        <x:row r="38291"/>
        <x:row r="38292"/>
        <x:row r="38293"/>
        <x:row r="38294"/>
        <x:row r="38295"/>
        <x:row r="38296"/>
        <x:row r="38297"/>
        <x:row r="38298"/>
        <x:row r="38299"/>
        <x:row r="38300"/>
        <x:row r="38301"/>
        <x:row r="38302"/>
        <x:row r="38303"/>
        <x:row r="38304"/>
        <x:row r="38305"/>
        <x:row r="38306"/>
        <x:row r="38307"/>
        <x:row r="38308"/>
        <x:row r="38309"/>
        <x:row r="38310"/>
        <x:row r="38311"/>
        <x:row r="38312"/>
        <x:row r="38313"/>
        <x:row r="38314"/>
        <x:row r="38315"/>
        <x:row r="38316"/>
        <x:row r="38317"/>
        <x:row r="38318"/>
        <x:row r="38319"/>
        <x:row r="38320"/>
        <x:row r="38321"/>
        <x:row r="38322"/>
        <x:row r="38323"/>
        <x:row r="38324"/>
        <x:row r="38325"/>
        <x:row r="38326"/>
        <x:row r="38327"/>
        <x:row r="38328"/>
        <x:row r="38329"/>
        <x:row r="38330"/>
        <x:row r="38331"/>
        <x:row r="38332"/>
        <x:row r="38333"/>
        <x:row r="38334"/>
        <x:row r="38335"/>
        <x:row r="38336"/>
        <x:row r="38337"/>
        <x:row r="38338"/>
        <x:row r="38339"/>
        <x:row r="38340"/>
        <x:row r="38341"/>
        <x:row r="38342"/>
        <x:row r="38343"/>
        <x:row r="38344"/>
        <x:row r="38345"/>
        <x:row r="38346"/>
        <x:row r="38347"/>
        <x:row r="38348"/>
        <x:row r="38349"/>
        <x:row r="38350"/>
        <x:row r="38351"/>
        <x:row r="38352"/>
        <x:row r="38353"/>
        <x:row r="38354"/>
        <x:row r="38355"/>
        <x:row r="38356"/>
        <x:row r="38357"/>
        <x:row r="38358"/>
        <x:row r="38359"/>
        <x:row r="38360"/>
        <x:row r="38361"/>
        <x:row r="38362"/>
        <x:row r="38363"/>
        <x:row r="38364"/>
        <x:row r="38365"/>
        <x:row r="38366"/>
        <x:row r="38367"/>
        <x:row r="38368"/>
        <x:row r="38369"/>
        <x:row r="38370"/>
        <x:row r="38371"/>
        <x:row r="38372"/>
        <x:row r="38373"/>
        <x:row r="38374"/>
        <x:row r="38375"/>
        <x:row r="38376"/>
        <x:row r="38377"/>
        <x:row r="38378"/>
        <x:row r="38379"/>
        <x:row r="38380"/>
        <x:row r="38381"/>
        <x:row r="38382"/>
        <x:row r="38383"/>
        <x:row r="38384"/>
        <x:row r="38385"/>
        <x:row r="38386"/>
        <x:row r="38387"/>
        <x:row r="38388"/>
        <x:row r="38389"/>
        <x:row r="38390"/>
        <x:row r="38391"/>
        <x:row r="38392"/>
        <x:row r="38393"/>
        <x:row r="38394"/>
        <x:row r="38395"/>
        <x:row r="38396"/>
        <x:row r="38397"/>
        <x:row r="38398"/>
        <x:row r="38399"/>
        <x:row r="38400"/>
        <x:row r="38401"/>
        <x:row r="38402"/>
        <x:row r="38403"/>
        <x:row r="38404"/>
        <x:row r="38405"/>
        <x:row r="38406"/>
        <x:row r="38407"/>
        <x:row r="38408"/>
        <x:row r="38409"/>
        <x:row r="38410"/>
        <x:row r="38411"/>
        <x:row r="38412"/>
        <x:row r="38413"/>
        <x:row r="38414"/>
        <x:row r="38415"/>
        <x:row r="38416"/>
        <x:row r="38417"/>
        <x:row r="38418"/>
        <x:row r="38419"/>
        <x:row r="38420"/>
        <x:row r="38421"/>
        <x:row r="38422"/>
        <x:row r="38423"/>
        <x:row r="38424"/>
        <x:row r="38425"/>
        <x:row r="38426"/>
        <x:row r="38427"/>
        <x:row r="38428"/>
        <x:row r="38429"/>
        <x:row r="38430"/>
        <x:row r="38431"/>
        <x:row r="38432"/>
        <x:row r="38433"/>
        <x:row r="38434"/>
        <x:row r="38435"/>
        <x:row r="38436"/>
        <x:row r="38437"/>
        <x:row r="38438"/>
        <x:row r="38439"/>
        <x:row r="38440"/>
        <x:row r="38441"/>
        <x:row r="38442"/>
        <x:row r="38443"/>
        <x:row r="38444"/>
        <x:row r="38445"/>
        <x:row r="38446"/>
        <x:row r="38447"/>
        <x:row r="38448"/>
        <x:row r="38449"/>
        <x:row r="38450"/>
        <x:row r="38451"/>
        <x:row r="38452"/>
        <x:row r="38453"/>
        <x:row r="38454"/>
        <x:row r="38455"/>
        <x:row r="38456"/>
        <x:row r="38457"/>
        <x:row r="38458"/>
        <x:row r="38459"/>
        <x:row r="38460"/>
        <x:row r="38461"/>
        <x:row r="38462"/>
        <x:row r="38463"/>
        <x:row r="38464"/>
        <x:row r="38465"/>
        <x:row r="38466"/>
        <x:row r="38467"/>
        <x:row r="38468"/>
        <x:row r="38469"/>
        <x:row r="38470"/>
        <x:row r="38471"/>
        <x:row r="38472"/>
        <x:row r="38473"/>
        <x:row r="38474"/>
        <x:row r="38475"/>
        <x:row r="38476"/>
        <x:row r="38477"/>
        <x:row r="38478"/>
        <x:row r="38479"/>
        <x:row r="38480"/>
        <x:row r="38481"/>
        <x:row r="38482"/>
        <x:row r="38483"/>
        <x:row r="38484"/>
        <x:row r="38485"/>
        <x:row r="38486"/>
        <x:row r="38487"/>
        <x:row r="38488"/>
        <x:row r="38489"/>
        <x:row r="38490"/>
        <x:row r="38491"/>
        <x:row r="38492"/>
        <x:row r="38493"/>
        <x:row r="38494"/>
        <x:row r="38495"/>
        <x:row r="38496"/>
        <x:row r="38497"/>
        <x:row r="38498"/>
        <x:row r="38499"/>
        <x:row r="38500"/>
        <x:row r="38501"/>
        <x:row r="38502"/>
        <x:row r="38503"/>
        <x:row r="38504"/>
        <x:row r="38505"/>
        <x:row r="38506"/>
        <x:row r="38507"/>
        <x:row r="38508"/>
        <x:row r="38509"/>
        <x:row r="38510"/>
        <x:row r="38511"/>
        <x:row r="38512"/>
        <x:row r="38513"/>
        <x:row r="38514"/>
        <x:row r="38515"/>
        <x:row r="38516"/>
        <x:row r="38517"/>
        <x:row r="38518"/>
        <x:row r="38519"/>
        <x:row r="38520"/>
        <x:row r="38521"/>
        <x:row r="38522"/>
        <x:row r="38523"/>
        <x:row r="38524"/>
        <x:row r="38525"/>
        <x:row r="38526"/>
        <x:row r="38527"/>
        <x:row r="38528"/>
        <x:row r="38529"/>
        <x:row r="38530"/>
        <x:row r="38531"/>
        <x:row r="38532"/>
        <x:row r="38533"/>
        <x:row r="38534"/>
        <x:row r="38535"/>
        <x:row r="38536"/>
        <x:row r="38537"/>
        <x:row r="38538"/>
        <x:row r="38539"/>
        <x:row r="38540"/>
        <x:row r="38541"/>
        <x:row r="38542"/>
        <x:row r="38543"/>
        <x:row r="38544"/>
        <x:row r="38545"/>
        <x:row r="38546"/>
        <x:row r="38547"/>
        <x:row r="38548"/>
        <x:row r="38549"/>
        <x:row r="38550"/>
        <x:row r="38551"/>
        <x:row r="38552"/>
        <x:row r="38553"/>
        <x:row r="38554"/>
        <x:row r="38555"/>
        <x:row r="38556"/>
        <x:row r="38557"/>
        <x:row r="38558"/>
        <x:row r="38559"/>
        <x:row r="38560"/>
        <x:row r="38561"/>
        <x:row r="38562"/>
        <x:row r="38563"/>
        <x:row r="38564"/>
        <x:row r="38565"/>
        <x:row r="38566"/>
        <x:row r="38567"/>
        <x:row r="38568"/>
        <x:row r="38569"/>
        <x:row r="38570"/>
        <x:row r="38571"/>
        <x:row r="38572"/>
        <x:row r="38573"/>
        <x:row r="38574"/>
        <x:row r="38575"/>
        <x:row r="38576"/>
        <x:row r="38577"/>
        <x:row r="38578"/>
        <x:row r="38579"/>
        <x:row r="38580"/>
        <x:row r="38581"/>
        <x:row r="38582"/>
        <x:row r="38583"/>
        <x:row r="38584"/>
        <x:row r="38585"/>
        <x:row r="38586"/>
        <x:row r="38587"/>
        <x:row r="38588"/>
        <x:row r="38589"/>
        <x:row r="38590"/>
        <x:row r="38591"/>
        <x:row r="38592"/>
        <x:row r="38593"/>
        <x:row r="38594"/>
        <x:row r="38595"/>
        <x:row r="38596"/>
        <x:row r="38597"/>
        <x:row r="38598"/>
        <x:row r="38599"/>
        <x:row r="38600"/>
        <x:row r="38601"/>
        <x:row r="38602"/>
        <x:row r="38603"/>
        <x:row r="38604"/>
        <x:row r="38605"/>
        <x:row r="38606"/>
        <x:row r="38607"/>
        <x:row r="38608"/>
        <x:row r="38609"/>
        <x:row r="38610"/>
        <x:row r="38611"/>
        <x:row r="38612"/>
        <x:row r="38613"/>
        <x:row r="38614"/>
        <x:row r="38615"/>
        <x:row r="38616"/>
        <x:row r="38617"/>
        <x:row r="38618"/>
        <x:row r="38619"/>
        <x:row r="38620"/>
        <x:row r="38621"/>
        <x:row r="38622"/>
        <x:row r="38623"/>
        <x:row r="38624"/>
        <x:row r="38625"/>
        <x:row r="38626"/>
        <x:row r="38627"/>
        <x:row r="38628"/>
        <x:row r="38629"/>
        <x:row r="38630"/>
        <x:row r="38631"/>
        <x:row r="38632"/>
        <x:row r="38633"/>
        <x:row r="38634"/>
        <x:row r="38635"/>
        <x:row r="38636"/>
        <x:row r="38637"/>
        <x:row r="38638"/>
        <x:row r="38639"/>
        <x:row r="38640"/>
        <x:row r="38641"/>
        <x:row r="38642"/>
        <x:row r="38643"/>
        <x:row r="38644"/>
        <x:row r="38645"/>
        <x:row r="38646"/>
        <x:row r="38647"/>
        <x:row r="38648"/>
        <x:row r="38649"/>
        <x:row r="38650"/>
        <x:row r="38651"/>
        <x:row r="38652"/>
        <x:row r="38653"/>
        <x:row r="38654"/>
        <x:row r="38655"/>
        <x:row r="38656"/>
        <x:row r="38657"/>
        <x:row r="38658"/>
        <x:row r="38659"/>
        <x:row r="38660"/>
        <x:row r="38661"/>
        <x:row r="38662"/>
        <x:row r="38663"/>
        <x:row r="38664"/>
        <x:row r="38665"/>
        <x:row r="38666"/>
        <x:row r="38667"/>
        <x:row r="38668"/>
        <x:row r="38669"/>
        <x:row r="38670"/>
        <x:row r="38671"/>
        <x:row r="38672"/>
        <x:row r="38673"/>
        <x:row r="38674"/>
        <x:row r="38675"/>
        <x:row r="38676"/>
        <x:row r="38677"/>
        <x:row r="38678"/>
        <x:row r="38679"/>
        <x:row r="38680"/>
        <x:row r="38681"/>
        <x:row r="38682"/>
        <x:row r="38683"/>
        <x:row r="38684"/>
        <x:row r="38685"/>
        <x:row r="38686"/>
        <x:row r="38687"/>
        <x:row r="38688"/>
        <x:row r="38689"/>
        <x:row r="38690"/>
        <x:row r="38691"/>
        <x:row r="38692"/>
        <x:row r="38693"/>
        <x:row r="38694"/>
        <x:row r="38695"/>
        <x:row r="38696"/>
        <x:row r="38697"/>
        <x:row r="38698"/>
        <x:row r="38699"/>
        <x:row r="38700"/>
        <x:row r="38701"/>
        <x:row r="38702"/>
        <x:row r="38703"/>
        <x:row r="38704"/>
        <x:row r="38705"/>
        <x:row r="38706"/>
        <x:row r="38707"/>
        <x:row r="38708"/>
        <x:row r="38709"/>
        <x:row r="38710"/>
        <x:row r="38711"/>
        <x:row r="38712"/>
        <x:row r="38713"/>
        <x:row r="38714"/>
        <x:row r="38715"/>
        <x:row r="38716"/>
        <x:row r="38717"/>
        <x:row r="38718"/>
        <x:row r="38719"/>
        <x:row r="38720"/>
        <x:row r="38721"/>
        <x:row r="38722"/>
        <x:row r="38723"/>
        <x:row r="38724"/>
        <x:row r="38725"/>
        <x:row r="38726"/>
        <x:row r="38727"/>
        <x:row r="38728"/>
        <x:row r="38729"/>
        <x:row r="38730"/>
        <x:row r="38731"/>
        <x:row r="38732"/>
        <x:row r="38733"/>
        <x:row r="38734"/>
        <x:row r="38735"/>
        <x:row r="38736"/>
        <x:row r="38737"/>
        <x:row r="38738"/>
        <x:row r="38739"/>
        <x:row r="38740"/>
        <x:row r="38741"/>
        <x:row r="38742"/>
        <x:row r="38743"/>
        <x:row r="38744"/>
        <x:row r="38745"/>
        <x:row r="38746"/>
        <x:row r="38747"/>
        <x:row r="38748"/>
        <x:row r="38749"/>
        <x:row r="38750"/>
        <x:row r="38751"/>
        <x:row r="38752"/>
        <x:row r="38753"/>
        <x:row r="38754"/>
        <x:row r="38755"/>
        <x:row r="38756"/>
        <x:row r="38757"/>
        <x:row r="38758"/>
        <x:row r="38759"/>
        <x:row r="38760"/>
        <x:row r="38761"/>
        <x:row r="38762"/>
        <x:row r="38763"/>
        <x:row r="38764"/>
        <x:row r="38765"/>
        <x:row r="38766"/>
        <x:row r="38767"/>
        <x:row r="38768"/>
        <x:row r="38769"/>
        <x:row r="38770"/>
        <x:row r="38771"/>
        <x:row r="38772"/>
        <x:row r="38773"/>
        <x:row r="38774"/>
        <x:row r="38775"/>
        <x:row r="38776"/>
        <x:row r="38777"/>
        <x:row r="38778"/>
        <x:row r="38779"/>
        <x:row r="38780"/>
        <x:row r="38781"/>
        <x:row r="38782"/>
        <x:row r="38783"/>
        <x:row r="38784"/>
        <x:row r="38785"/>
        <x:row r="38786"/>
        <x:row r="38787"/>
        <x:row r="38788"/>
        <x:row r="38789"/>
        <x:row r="38790"/>
        <x:row r="38791"/>
        <x:row r="38792"/>
        <x:row r="38793"/>
        <x:row r="38794"/>
        <x:row r="38795"/>
        <x:row r="38796"/>
        <x:row r="38797"/>
        <x:row r="38798"/>
        <x:row r="38799"/>
        <x:row r="38800"/>
        <x:row r="38801"/>
        <x:row r="38802"/>
        <x:row r="38803"/>
        <x:row r="38804"/>
        <x:row r="38805"/>
        <x:row r="38806"/>
        <x:row r="38807"/>
        <x:row r="38808"/>
        <x:row r="38809"/>
        <x:row r="38810"/>
        <x:row r="38811"/>
        <x:row r="38812"/>
        <x:row r="38813"/>
        <x:row r="38814"/>
        <x:row r="38815"/>
        <x:row r="38816"/>
        <x:row r="38817"/>
        <x:row r="38818"/>
        <x:row r="38819"/>
        <x:row r="38820"/>
        <x:row r="38821"/>
        <x:row r="38822"/>
        <x:row r="38823"/>
        <x:row r="38824"/>
        <x:row r="38825"/>
        <x:row r="38826"/>
        <x:row r="38827"/>
        <x:row r="38828"/>
        <x:row r="38829"/>
        <x:row r="38830"/>
        <x:row r="38831"/>
        <x:row r="38832"/>
        <x:row r="38833"/>
        <x:row r="38834"/>
        <x:row r="38835"/>
        <x:row r="38836"/>
        <x:row r="38837"/>
        <x:row r="38838"/>
        <x:row r="38839"/>
        <x:row r="38840"/>
        <x:row r="38841"/>
        <x:row r="38842"/>
        <x:row r="38843"/>
        <x:row r="38844"/>
        <x:row r="38845"/>
        <x:row r="38846"/>
        <x:row r="38847"/>
        <x:row r="38848"/>
        <x:row r="38849"/>
        <x:row r="38850"/>
        <x:row r="38851"/>
        <x:row r="38852"/>
        <x:row r="38853"/>
        <x:row r="38854"/>
        <x:row r="38855"/>
        <x:row r="38856"/>
        <x:row r="38857"/>
        <x:row r="38858"/>
        <x:row r="38859"/>
        <x:row r="38860"/>
        <x:row r="38861"/>
        <x:row r="38862"/>
        <x:row r="38863"/>
        <x:row r="38864"/>
        <x:row r="38865"/>
        <x:row r="38866"/>
        <x:row r="38867"/>
        <x:row r="38868"/>
        <x:row r="38869"/>
        <x:row r="38870"/>
        <x:row r="38871"/>
        <x:row r="38872"/>
        <x:row r="38873"/>
        <x:row r="38874"/>
        <x:row r="38875"/>
        <x:row r="38876"/>
        <x:row r="38877"/>
        <x:row r="38878"/>
        <x:row r="38879"/>
        <x:row r="38880"/>
        <x:row r="38881"/>
        <x:row r="38882"/>
        <x:row r="38883"/>
        <x:row r="38884"/>
        <x:row r="38885"/>
        <x:row r="38886"/>
        <x:row r="38887"/>
        <x:row r="38888"/>
        <x:row r="38889"/>
        <x:row r="38890"/>
        <x:row r="38891"/>
        <x:row r="38892"/>
        <x:row r="38893"/>
        <x:row r="38894"/>
        <x:row r="38895"/>
        <x:row r="38896"/>
        <x:row r="38897"/>
        <x:row r="38898"/>
        <x:row r="38899"/>
        <x:row r="38900"/>
        <x:row r="38901"/>
        <x:row r="38902"/>
        <x:row r="38903"/>
        <x:row r="38904"/>
        <x:row r="38905"/>
        <x:row r="38906"/>
        <x:row r="38907"/>
        <x:row r="38908"/>
        <x:row r="38909"/>
        <x:row r="38910"/>
        <x:row r="38911"/>
        <x:row r="38912"/>
        <x:row r="38913"/>
        <x:row r="38914"/>
        <x:row r="38915"/>
        <x:row r="38916"/>
        <x:row r="38917"/>
        <x:row r="38918"/>
        <x:row r="38919"/>
        <x:row r="38920"/>
        <x:row r="38921"/>
        <x:row r="38922"/>
        <x:row r="38923"/>
        <x:row r="38924"/>
        <x:row r="38925"/>
        <x:row r="38926"/>
        <x:row r="38927"/>
        <x:row r="38928"/>
        <x:row r="38929"/>
        <x:row r="38930"/>
        <x:row r="38931"/>
        <x:row r="38932"/>
        <x:row r="38933"/>
        <x:row r="38934"/>
        <x:row r="38935"/>
        <x:row r="38936"/>
        <x:row r="38937"/>
        <x:row r="38938"/>
        <x:row r="38939"/>
        <x:row r="38940"/>
        <x:row r="38941"/>
        <x:row r="38942"/>
        <x:row r="38943"/>
        <x:row r="38944"/>
        <x:row r="38945"/>
        <x:row r="38946"/>
        <x:row r="38947"/>
        <x:row r="38948"/>
        <x:row r="38949"/>
        <x:row r="38950"/>
        <x:row r="38951"/>
        <x:row r="38952"/>
        <x:row r="38953"/>
        <x:row r="38954"/>
        <x:row r="38955"/>
        <x:row r="38956"/>
        <x:row r="38957"/>
        <x:row r="38958"/>
        <x:row r="38959"/>
        <x:row r="38960"/>
        <x:row r="38961"/>
        <x:row r="38962"/>
        <x:row r="38963"/>
        <x:row r="38964"/>
        <x:row r="38965"/>
        <x:row r="38966"/>
        <x:row r="38967"/>
        <x:row r="38968"/>
        <x:row r="38969"/>
        <x:row r="38970"/>
        <x:row r="38971"/>
        <x:row r="38972"/>
        <x:row r="38973"/>
        <x:row r="38974"/>
        <x:row r="38975"/>
        <x:row r="38976"/>
        <x:row r="38977"/>
        <x:row r="38978"/>
        <x:row r="38979"/>
        <x:row r="38980"/>
        <x:row r="38981"/>
        <x:row r="38982"/>
        <x:row r="38983"/>
        <x:row r="38984"/>
        <x:row r="38985"/>
        <x:row r="38986"/>
        <x:row r="38987"/>
        <x:row r="38988"/>
        <x:row r="38989"/>
        <x:row r="38990"/>
        <x:row r="38991"/>
        <x:row r="38992"/>
        <x:row r="38993"/>
        <x:row r="38994"/>
        <x:row r="38995"/>
        <x:row r="38996"/>
        <x:row r="38997"/>
        <x:row r="38998"/>
        <x:row r="38999"/>
        <x:row r="39000"/>
        <x:row r="39001"/>
        <x:row r="39002"/>
        <x:row r="39003"/>
        <x:row r="39004"/>
        <x:row r="39005"/>
        <x:row r="39006"/>
        <x:row r="39007"/>
        <x:row r="39008"/>
        <x:row r="39009"/>
        <x:row r="39010"/>
        <x:row r="39011"/>
        <x:row r="39012"/>
        <x:row r="39013"/>
        <x:row r="39014"/>
        <x:row r="39015"/>
        <x:row r="39016"/>
        <x:row r="39017"/>
        <x:row r="39018"/>
        <x:row r="39019"/>
        <x:row r="39020"/>
        <x:row r="39021"/>
        <x:row r="39022"/>
        <x:row r="39023"/>
        <x:row r="39024"/>
        <x:row r="39025"/>
        <x:row r="39026"/>
        <x:row r="39027"/>
        <x:row r="39028"/>
        <x:row r="39029"/>
        <x:row r="39030"/>
        <x:row r="39031"/>
        <x:row r="39032"/>
        <x:row r="39033"/>
        <x:row r="39034"/>
        <x:row r="39035"/>
        <x:row r="39036"/>
        <x:row r="39037"/>
        <x:row r="39038"/>
        <x:row r="39039"/>
        <x:row r="39040"/>
        <x:row r="39041"/>
        <x:row r="39042"/>
        <x:row r="39043"/>
        <x:row r="39044"/>
        <x:row r="39045"/>
        <x:row r="39046"/>
        <x:row r="39047"/>
        <x:row r="39048"/>
        <x:row r="39049"/>
        <x:row r="39050"/>
        <x:row r="39051"/>
        <x:row r="39052"/>
        <x:row r="39053"/>
        <x:row r="39054"/>
        <x:row r="39055"/>
        <x:row r="39056"/>
        <x:row r="39057"/>
        <x:row r="39058"/>
        <x:row r="39059"/>
        <x:row r="39060"/>
        <x:row r="39061"/>
        <x:row r="39062"/>
        <x:row r="39063"/>
        <x:row r="39064"/>
        <x:row r="39065"/>
        <x:row r="39066"/>
        <x:row r="39067"/>
        <x:row r="39068"/>
        <x:row r="39069"/>
        <x:row r="39070"/>
        <x:row r="39071"/>
        <x:row r="39072"/>
        <x:row r="39073"/>
        <x:row r="39074"/>
        <x:row r="39075"/>
        <x:row r="39076"/>
        <x:row r="39077"/>
        <x:row r="39078"/>
        <x:row r="39079"/>
        <x:row r="39080"/>
        <x:row r="39081"/>
        <x:row r="39082"/>
        <x:row r="39083"/>
        <x:row r="39084"/>
        <x:row r="39085"/>
        <x:row r="39086"/>
        <x:row r="39087"/>
        <x:row r="39088"/>
        <x:row r="39089"/>
        <x:row r="39090"/>
        <x:row r="39091"/>
        <x:row r="39092"/>
        <x:row r="39093"/>
        <x:row r="39094"/>
        <x:row r="39095"/>
        <x:row r="39096"/>
        <x:row r="39097"/>
        <x:row r="39098"/>
        <x:row r="39099"/>
        <x:row r="39100"/>
        <x:row r="39101"/>
        <x:row r="39102"/>
        <x:row r="39103"/>
        <x:row r="39104"/>
        <x:row r="39105"/>
        <x:row r="39106"/>
        <x:row r="39107"/>
        <x:row r="39108"/>
        <x:row r="39109"/>
        <x:row r="39110"/>
        <x:row r="39111"/>
        <x:row r="39112"/>
        <x:row r="39113"/>
        <x:row r="39114"/>
        <x:row r="39115"/>
        <x:row r="39116"/>
        <x:row r="39117"/>
        <x:row r="39118"/>
        <x:row r="39119"/>
        <x:row r="39120"/>
        <x:row r="39121"/>
        <x:row r="39122"/>
        <x:row r="39123"/>
        <x:row r="39124"/>
        <x:row r="39125"/>
        <x:row r="39126"/>
        <x:row r="39127"/>
        <x:row r="39128"/>
        <x:row r="39129"/>
        <x:row r="39130"/>
        <x:row r="39131"/>
        <x:row r="39132"/>
        <x:row r="39133"/>
        <x:row r="39134"/>
        <x:row r="39135"/>
        <x:row r="39136"/>
        <x:row r="39137"/>
        <x:row r="39138"/>
        <x:row r="39139"/>
        <x:row r="39140"/>
        <x:row r="39141"/>
        <x:row r="39142"/>
        <x:row r="39143"/>
        <x:row r="39144"/>
        <x:row r="39145"/>
        <x:row r="39146"/>
        <x:row r="39147"/>
        <x:row r="39148"/>
        <x:row r="39149"/>
        <x:row r="39150"/>
        <x:row r="39151"/>
        <x:row r="39152"/>
        <x:row r="39153"/>
        <x:row r="39154"/>
        <x:row r="39155"/>
        <x:row r="39156"/>
        <x:row r="39157"/>
        <x:row r="39158"/>
        <x:row r="39159"/>
        <x:row r="39160"/>
        <x:row r="39161"/>
        <x:row r="39162"/>
        <x:row r="39163"/>
        <x:row r="39164"/>
        <x:row r="39165"/>
        <x:row r="39166"/>
        <x:row r="39167"/>
        <x:row r="39168"/>
        <x:row r="39169"/>
        <x:row r="39170"/>
        <x:row r="39171"/>
        <x:row r="39172"/>
        <x:row r="39173"/>
        <x:row r="39174"/>
        <x:row r="39175"/>
        <x:row r="39176"/>
        <x:row r="39177"/>
        <x:row r="39178"/>
        <x:row r="39179"/>
        <x:row r="39180"/>
        <x:row r="39181"/>
        <x:row r="39182"/>
        <x:row r="39183"/>
        <x:row r="39184"/>
        <x:row r="39185"/>
        <x:row r="39186"/>
        <x:row r="39187"/>
        <x:row r="39188"/>
        <x:row r="39189"/>
        <x:row r="39190"/>
        <x:row r="39191"/>
        <x:row r="39192"/>
        <x:row r="39193"/>
        <x:row r="39194"/>
        <x:row r="39195"/>
        <x:row r="39196"/>
        <x:row r="39197"/>
        <x:row r="39198"/>
        <x:row r="39199"/>
        <x:row r="39200"/>
        <x:row r="39201"/>
        <x:row r="39202"/>
        <x:row r="39203"/>
        <x:row r="39204"/>
        <x:row r="39205"/>
        <x:row r="39206"/>
        <x:row r="39207"/>
        <x:row r="39208"/>
        <x:row r="39209"/>
        <x:row r="39210"/>
        <x:row r="39211"/>
        <x:row r="39212"/>
        <x:row r="39213"/>
        <x:row r="39214"/>
        <x:row r="39215"/>
        <x:row r="39216"/>
        <x:row r="39217"/>
        <x:row r="39218"/>
        <x:row r="39219"/>
        <x:row r="39220"/>
        <x:row r="39221"/>
        <x:row r="39222"/>
        <x:row r="39223"/>
        <x:row r="39224"/>
        <x:row r="39225"/>
        <x:row r="39226"/>
        <x:row r="39227"/>
        <x:row r="39228"/>
        <x:row r="39229"/>
        <x:row r="39230"/>
        <x:row r="39231"/>
        <x:row r="39232"/>
        <x:row r="39233"/>
        <x:row r="39234"/>
        <x:row r="39235"/>
        <x:row r="39236"/>
        <x:row r="39237"/>
        <x:row r="39238"/>
        <x:row r="39239"/>
        <x:row r="39240"/>
        <x:row r="39241"/>
        <x:row r="39242"/>
        <x:row r="39243"/>
        <x:row r="39244"/>
        <x:row r="39245"/>
        <x:row r="39246"/>
        <x:row r="39247"/>
        <x:row r="39248"/>
        <x:row r="39249"/>
        <x:row r="39250"/>
        <x:row r="39251"/>
        <x:row r="39252"/>
        <x:row r="39253"/>
        <x:row r="39254"/>
        <x:row r="39255"/>
        <x:row r="39256"/>
        <x:row r="39257"/>
        <x:row r="39258"/>
        <x:row r="39259"/>
        <x:row r="39260"/>
        <x:row r="39261"/>
        <x:row r="39262"/>
        <x:row r="39263"/>
        <x:row r="39264"/>
        <x:row r="39265"/>
        <x:row r="39266"/>
        <x:row r="39267"/>
        <x:row r="39268"/>
        <x:row r="39269"/>
        <x:row r="39270"/>
        <x:row r="39271"/>
        <x:row r="39272"/>
        <x:row r="39273"/>
        <x:row r="39274"/>
        <x:row r="39275"/>
        <x:row r="39276"/>
        <x:row r="39277"/>
        <x:row r="39278"/>
        <x:row r="39279"/>
        <x:row r="39280"/>
        <x:row r="39281"/>
        <x:row r="39282"/>
        <x:row r="39283"/>
        <x:row r="39284"/>
        <x:row r="39285"/>
        <x:row r="39286"/>
        <x:row r="39287"/>
        <x:row r="39288"/>
        <x:row r="39289"/>
        <x:row r="39290"/>
        <x:row r="39291"/>
        <x:row r="39292"/>
        <x:row r="39293"/>
        <x:row r="39294"/>
        <x:row r="39295"/>
        <x:row r="39296"/>
        <x:row r="39297"/>
        <x:row r="39298"/>
        <x:row r="39299"/>
        <x:row r="39300"/>
        <x:row r="39301"/>
        <x:row r="39302"/>
        <x:row r="39303"/>
        <x:row r="39304"/>
        <x:row r="39305"/>
        <x:row r="39306"/>
        <x:row r="39307"/>
        <x:row r="39308"/>
        <x:row r="39309"/>
        <x:row r="39310"/>
        <x:row r="39311"/>
        <x:row r="39312"/>
        <x:row r="39313"/>
        <x:row r="39314"/>
        <x:row r="39315"/>
        <x:row r="39316"/>
        <x:row r="39317"/>
        <x:row r="39318"/>
        <x:row r="39319"/>
        <x:row r="39320"/>
        <x:row r="39321"/>
        <x:row r="39322"/>
        <x:row r="39323"/>
        <x:row r="39324"/>
        <x:row r="39325"/>
        <x:row r="39326"/>
        <x:row r="39327"/>
        <x:row r="39328"/>
        <x:row r="39329"/>
        <x:row r="39330"/>
        <x:row r="39331"/>
        <x:row r="39332"/>
        <x:row r="39333"/>
        <x:row r="39334"/>
        <x:row r="39335"/>
        <x:row r="39336"/>
        <x:row r="39337"/>
        <x:row r="39338"/>
        <x:row r="39339"/>
        <x:row r="39340"/>
        <x:row r="39341"/>
        <x:row r="39342"/>
        <x:row r="39343"/>
        <x:row r="39344"/>
        <x:row r="39345"/>
        <x:row r="39346"/>
        <x:row r="39347"/>
        <x:row r="39348"/>
        <x:row r="39349"/>
        <x:row r="39350"/>
        <x:row r="39351"/>
        <x:row r="39352"/>
        <x:row r="39353"/>
        <x:row r="39354"/>
        <x:row r="39355"/>
        <x:row r="39356"/>
        <x:row r="39357"/>
        <x:row r="39358"/>
        <x:row r="39359"/>
        <x:row r="39360"/>
        <x:row r="39361"/>
        <x:row r="39362"/>
        <x:row r="39363"/>
        <x:row r="39364"/>
        <x:row r="39365"/>
        <x:row r="39366"/>
        <x:row r="39367"/>
        <x:row r="39368"/>
        <x:row r="39369"/>
        <x:row r="39370"/>
        <x:row r="39371"/>
        <x:row r="39372"/>
        <x:row r="39373"/>
        <x:row r="39374"/>
        <x:row r="39375"/>
        <x:row r="39376"/>
        <x:row r="39377"/>
        <x:row r="39378"/>
        <x:row r="39379"/>
        <x:row r="39380"/>
        <x:row r="39381"/>
        <x:row r="39382"/>
        <x:row r="39383"/>
        <x:row r="39384"/>
        <x:row r="39385"/>
        <x:row r="39386"/>
        <x:row r="39387"/>
        <x:row r="39388"/>
        <x:row r="39389"/>
        <x:row r="39390"/>
        <x:row r="39391"/>
        <x:row r="39392"/>
        <x:row r="39393"/>
        <x:row r="39394"/>
        <x:row r="39395"/>
        <x:row r="39396"/>
        <x:row r="39397"/>
        <x:row r="39398"/>
        <x:row r="39399"/>
        <x:row r="39400"/>
        <x:row r="39401"/>
        <x:row r="39402"/>
        <x:row r="39403"/>
        <x:row r="39404"/>
        <x:row r="39405"/>
        <x:row r="39406"/>
        <x:row r="39407"/>
        <x:row r="39408"/>
        <x:row r="39409"/>
        <x:row r="39410"/>
        <x:row r="39411"/>
        <x:row r="39412"/>
        <x:row r="39413"/>
        <x:row r="39414"/>
        <x:row r="39415"/>
        <x:row r="39416"/>
        <x:row r="39417"/>
        <x:row r="39418"/>
        <x:row r="39419"/>
        <x:row r="39420"/>
        <x:row r="39421"/>
        <x:row r="39422"/>
        <x:row r="39423"/>
        <x:row r="39424"/>
        <x:row r="39425"/>
        <x:row r="39426"/>
        <x:row r="39427"/>
        <x:row r="39428"/>
        <x:row r="39429"/>
        <x:row r="39430"/>
        <x:row r="39431"/>
        <x:row r="39432"/>
        <x:row r="39433"/>
        <x:row r="39434"/>
        <x:row r="39435"/>
        <x:row r="39436"/>
        <x:row r="39437"/>
        <x:row r="39438"/>
        <x:row r="39439"/>
        <x:row r="39440"/>
        <x:row r="39441"/>
        <x:row r="39442"/>
        <x:row r="39443"/>
        <x:row r="39444"/>
        <x:row r="39445"/>
        <x:row r="39446"/>
        <x:row r="39447"/>
        <x:row r="39448"/>
        <x:row r="39449"/>
        <x:row r="39450"/>
        <x:row r="39451"/>
        <x:row r="39452"/>
        <x:row r="39453"/>
        <x:row r="39454"/>
        <x:row r="39455"/>
        <x:row r="39456"/>
        <x:row r="39457"/>
        <x:row r="39458"/>
        <x:row r="39459"/>
        <x:row r="39460"/>
        <x:row r="39461"/>
        <x:row r="39462"/>
        <x:row r="39463"/>
        <x:row r="39464"/>
        <x:row r="39465"/>
        <x:row r="39466"/>
        <x:row r="39467"/>
        <x:row r="39468"/>
        <x:row r="39469"/>
        <x:row r="39470"/>
        <x:row r="39471"/>
        <x:row r="39472"/>
        <x:row r="39473"/>
        <x:row r="39474"/>
        <x:row r="39475"/>
        <x:row r="39476"/>
        <x:row r="39477"/>
        <x:row r="39478"/>
        <x:row r="39479"/>
        <x:row r="39480"/>
        <x:row r="39481"/>
        <x:row r="39482"/>
        <x:row r="39483"/>
        <x:row r="39484"/>
        <x:row r="39485"/>
        <x:row r="39486"/>
        <x:row r="39487"/>
        <x:row r="39488"/>
        <x:row r="39489"/>
        <x:row r="39490"/>
        <x:row r="39491"/>
        <x:row r="39492"/>
        <x:row r="39493"/>
        <x:row r="39494"/>
        <x:row r="39495"/>
        <x:row r="39496"/>
        <x:row r="39497"/>
        <x:row r="39498"/>
        <x:row r="39499"/>
        <x:row r="39500"/>
        <x:row r="39501"/>
        <x:row r="39502"/>
        <x:row r="39503"/>
        <x:row r="39504"/>
        <x:row r="39505"/>
        <x:row r="39506"/>
        <x:row r="39507"/>
        <x:row r="39508"/>
        <x:row r="39509"/>
        <x:row r="39510"/>
        <x:row r="39511"/>
        <x:row r="39512"/>
        <x:row r="39513"/>
        <x:row r="39514"/>
        <x:row r="39515"/>
        <x:row r="39516"/>
        <x:row r="39517"/>
        <x:row r="39518"/>
        <x:row r="39519"/>
        <x:row r="39520"/>
        <x:row r="39521"/>
        <x:row r="39522"/>
        <x:row r="39523"/>
        <x:row r="39524"/>
        <x:row r="39525"/>
        <x:row r="39526"/>
        <x:row r="39527"/>
        <x:row r="39528"/>
        <x:row r="39529"/>
        <x:row r="39530"/>
        <x:row r="39531"/>
        <x:row r="39532"/>
        <x:row r="39533"/>
        <x:row r="39534"/>
        <x:row r="39535"/>
        <x:row r="39536"/>
        <x:row r="39537"/>
        <x:row r="39538"/>
        <x:row r="39539"/>
        <x:row r="39540"/>
        <x:row r="39541"/>
        <x:row r="39542"/>
        <x:row r="39543"/>
        <x:row r="39544"/>
        <x:row r="39545"/>
        <x:row r="39546"/>
        <x:row r="39547"/>
        <x:row r="39548"/>
        <x:row r="39549"/>
        <x:row r="39550"/>
        <x:row r="39551"/>
        <x:row r="39552"/>
        <x:row r="39553"/>
        <x:row r="39554"/>
        <x:row r="39555"/>
        <x:row r="39556"/>
        <x:row r="39557"/>
        <x:row r="39558"/>
        <x:row r="39559"/>
        <x:row r="39560"/>
        <x:row r="39561"/>
        <x:row r="39562"/>
        <x:row r="39563"/>
        <x:row r="39564"/>
        <x:row r="39565"/>
        <x:row r="39566"/>
        <x:row r="39567"/>
        <x:row r="39568"/>
        <x:row r="39569"/>
        <x:row r="39570"/>
        <x:row r="39571"/>
        <x:row r="39572"/>
        <x:row r="39573"/>
        <x:row r="39574"/>
        <x:row r="39575"/>
        <x:row r="39576"/>
        <x:row r="39577"/>
        <x:row r="39578"/>
        <x:row r="39579"/>
        <x:row r="39580"/>
        <x:row r="39581"/>
        <x:row r="39582"/>
        <x:row r="39583"/>
        <x:row r="39584"/>
        <x:row r="39585"/>
        <x:row r="39586"/>
        <x:row r="39587"/>
        <x:row r="39588"/>
        <x:row r="39589"/>
        <x:row r="39590"/>
        <x:row r="39591"/>
        <x:row r="39592"/>
        <x:row r="39593"/>
        <x:row r="39594"/>
        <x:row r="39595"/>
        <x:row r="39596"/>
        <x:row r="39597"/>
        <x:row r="39598"/>
        <x:row r="39599"/>
        <x:row r="39600"/>
        <x:row r="39601"/>
        <x:row r="39602"/>
        <x:row r="39603"/>
        <x:row r="39604"/>
        <x:row r="39605"/>
        <x:row r="39606"/>
        <x:row r="39607"/>
        <x:row r="39608"/>
        <x:row r="39609"/>
        <x:row r="39610"/>
        <x:row r="39611"/>
        <x:row r="39612"/>
        <x:row r="39613"/>
        <x:row r="39614"/>
        <x:row r="39615"/>
        <x:row r="39616"/>
        <x:row r="39617"/>
        <x:row r="39618"/>
        <x:row r="39619"/>
        <x:row r="39620"/>
        <x:row r="39621"/>
        <x:row r="39622"/>
        <x:row r="39623"/>
        <x:row r="39624"/>
        <x:row r="39625"/>
        <x:row r="39626"/>
        <x:row r="39627"/>
        <x:row r="39628"/>
        <x:row r="39629"/>
        <x:row r="39630"/>
        <x:row r="39631"/>
        <x:row r="39632"/>
        <x:row r="39633"/>
        <x:row r="39634"/>
        <x:row r="39635"/>
        <x:row r="39636"/>
        <x:row r="39637"/>
        <x:row r="39638"/>
        <x:row r="39639"/>
        <x:row r="39640"/>
        <x:row r="39641"/>
        <x:row r="39642"/>
        <x:row r="39643"/>
        <x:row r="39644"/>
        <x:row r="39645"/>
        <x:row r="39646"/>
        <x:row r="39647"/>
        <x:row r="39648"/>
        <x:row r="39649"/>
        <x:row r="39650"/>
        <x:row r="39651"/>
        <x:row r="39652"/>
        <x:row r="39653"/>
        <x:row r="39654"/>
        <x:row r="39655"/>
        <x:row r="39656"/>
        <x:row r="39657"/>
        <x:row r="39658"/>
        <x:row r="39659"/>
        <x:row r="39660"/>
        <x:row r="39661"/>
        <x:row r="39662"/>
        <x:row r="39663"/>
        <x:row r="39664"/>
        <x:row r="39665"/>
        <x:row r="39666"/>
        <x:row r="39667"/>
        <x:row r="39668"/>
        <x:row r="39669"/>
        <x:row r="39670"/>
        <x:row r="39671"/>
        <x:row r="39672"/>
        <x:row r="39673"/>
        <x:row r="39674"/>
        <x:row r="39675"/>
        <x:row r="39676"/>
        <x:row r="39677"/>
        <x:row r="39678"/>
        <x:row r="39679"/>
        <x:row r="39680"/>
        <x:row r="39681"/>
        <x:row r="39682"/>
        <x:row r="39683"/>
        <x:row r="39684"/>
        <x:row r="39685"/>
        <x:row r="39686"/>
        <x:row r="39687"/>
        <x:row r="39688"/>
        <x:row r="39689"/>
        <x:row r="39690"/>
        <x:row r="39691"/>
        <x:row r="39692"/>
        <x:row r="39693"/>
        <x:row r="39694"/>
        <x:row r="39695"/>
        <x:row r="39696"/>
        <x:row r="39697"/>
        <x:row r="39698"/>
        <x:row r="39699"/>
        <x:row r="39700"/>
        <x:row r="39701"/>
        <x:row r="39702"/>
        <x:row r="39703"/>
        <x:row r="39704"/>
        <x:row r="39705"/>
        <x:row r="39706"/>
        <x:row r="39707"/>
        <x:row r="39708"/>
        <x:row r="39709"/>
        <x:row r="39710"/>
        <x:row r="39711"/>
        <x:row r="39712"/>
        <x:row r="39713"/>
        <x:row r="39714"/>
        <x:row r="39715"/>
        <x:row r="39716"/>
        <x:row r="39717"/>
        <x:row r="39718"/>
        <x:row r="39719"/>
        <x:row r="39720"/>
        <x:row r="39721"/>
        <x:row r="39722"/>
        <x:row r="39723"/>
        <x:row r="39724"/>
        <x:row r="39725"/>
        <x:row r="39726"/>
        <x:row r="39727"/>
        <x:row r="39728"/>
        <x:row r="39729"/>
        <x:row r="39730"/>
        <x:row r="39731"/>
        <x:row r="39732"/>
        <x:row r="39733"/>
        <x:row r="39734"/>
        <x:row r="39735"/>
        <x:row r="39736"/>
        <x:row r="39737"/>
        <x:row r="39738"/>
        <x:row r="39739"/>
        <x:row r="39740"/>
        <x:row r="39741"/>
        <x:row r="39742"/>
        <x:row r="39743"/>
        <x:row r="39744"/>
        <x:row r="39745"/>
        <x:row r="39746"/>
        <x:row r="39747"/>
        <x:row r="39748"/>
        <x:row r="39749"/>
        <x:row r="39750"/>
        <x:row r="39751"/>
        <x:row r="39752"/>
        <x:row r="39753"/>
        <x:row r="39754"/>
        <x:row r="39755"/>
        <x:row r="39756"/>
        <x:row r="39757"/>
        <x:row r="39758"/>
        <x:row r="39759"/>
        <x:row r="39760"/>
        <x:row r="39761"/>
        <x:row r="39762"/>
        <x:row r="39763"/>
        <x:row r="39764"/>
        <x:row r="39765"/>
        <x:row r="39766"/>
        <x:row r="39767"/>
        <x:row r="39768"/>
        <x:row r="39769"/>
        <x:row r="39770"/>
        <x:row r="39771"/>
        <x:row r="39772"/>
        <x:row r="39773"/>
        <x:row r="39774"/>
        <x:row r="39775"/>
        <x:row r="39776"/>
        <x:row r="39777"/>
        <x:row r="39778"/>
        <x:row r="39779"/>
        <x:row r="39780"/>
        <x:row r="39781"/>
        <x:row r="39782"/>
        <x:row r="39783"/>
        <x:row r="39784"/>
        <x:row r="39785"/>
        <x:row r="39786"/>
        <x:row r="39787"/>
        <x:row r="39788"/>
        <x:row r="39789"/>
        <x:row r="39790"/>
        <x:row r="39791"/>
        <x:row r="39792"/>
        <x:row r="39793"/>
        <x:row r="39794"/>
        <x:row r="39795"/>
        <x:row r="39796"/>
        <x:row r="39797"/>
        <x:row r="39798"/>
        <x:row r="39799"/>
        <x:row r="39800"/>
        <x:row r="39801"/>
        <x:row r="39802"/>
        <x:row r="39803"/>
        <x:row r="39804"/>
        <x:row r="39805"/>
        <x:row r="39806"/>
        <x:row r="39807"/>
        <x:row r="39808"/>
        <x:row r="39809"/>
        <x:row r="39810"/>
        <x:row r="39811"/>
        <x:row r="39812"/>
        <x:row r="39813"/>
        <x:row r="39814"/>
        <x:row r="39815"/>
        <x:row r="39816"/>
        <x:row r="39817"/>
        <x:row r="39818"/>
        <x:row r="39819"/>
        <x:row r="39820"/>
        <x:row r="39821"/>
        <x:row r="39822"/>
        <x:row r="39823"/>
        <x:row r="39824"/>
        <x:row r="39825"/>
        <x:row r="39826"/>
        <x:row r="39827"/>
        <x:row r="39828"/>
        <x:row r="39829"/>
        <x:row r="39830"/>
        <x:row r="39831"/>
        <x:row r="39832"/>
        <x:row r="39833"/>
        <x:row r="39834"/>
        <x:row r="39835"/>
        <x:row r="39836"/>
        <x:row r="39837"/>
        <x:row r="39838"/>
        <x:row r="39839"/>
        <x:row r="39840"/>
        <x:row r="39841"/>
        <x:row r="39842"/>
        <x:row r="39843"/>
        <x:row r="39844"/>
        <x:row r="39845"/>
        <x:row r="39846"/>
        <x:row r="39847"/>
        <x:row r="39848"/>
        <x:row r="39849"/>
        <x:row r="39850"/>
        <x:row r="39851"/>
        <x:row r="39852"/>
        <x:row r="39853"/>
        <x:row r="39854"/>
        <x:row r="39855"/>
        <x:row r="39856"/>
        <x:row r="39857"/>
        <x:row r="39858"/>
        <x:row r="39859"/>
        <x:row r="39860"/>
        <x:row r="39861"/>
        <x:row r="39862"/>
        <x:row r="39863"/>
        <x:row r="39864"/>
        <x:row r="39865"/>
        <x:row r="39866"/>
        <x:row r="39867"/>
        <x:row r="39868"/>
        <x:row r="39869"/>
        <x:row r="39870"/>
        <x:row r="39871"/>
        <x:row r="39872"/>
        <x:row r="39873"/>
        <x:row r="39874"/>
        <x:row r="39875"/>
        <x:row r="39876"/>
        <x:row r="39877"/>
        <x:row r="39878"/>
        <x:row r="39879"/>
        <x:row r="39880"/>
        <x:row r="39881"/>
        <x:row r="39882"/>
        <x:row r="39883"/>
        <x:row r="39884"/>
        <x:row r="39885"/>
        <x:row r="39886"/>
        <x:row r="39887"/>
        <x:row r="39888"/>
        <x:row r="39889"/>
        <x:row r="39890"/>
        <x:row r="39891"/>
        <x:row r="39892"/>
        <x:row r="39893"/>
        <x:row r="39894"/>
        <x:row r="39895"/>
        <x:row r="39896"/>
        <x:row r="39897"/>
        <x:row r="39898"/>
        <x:row r="39899"/>
        <x:row r="39900"/>
        <x:row r="39901"/>
        <x:row r="39902"/>
        <x:row r="39903"/>
        <x:row r="39904"/>
        <x:row r="39905"/>
        <x:row r="39906"/>
        <x:row r="39907"/>
        <x:row r="39908"/>
        <x:row r="39909"/>
        <x:row r="39910"/>
        <x:row r="39911"/>
        <x:row r="39912"/>
        <x:row r="39913"/>
        <x:row r="39914"/>
        <x:row r="39915"/>
        <x:row r="39916"/>
        <x:row r="39917"/>
        <x:row r="39918"/>
        <x:row r="39919"/>
        <x:row r="39920"/>
        <x:row r="39921"/>
        <x:row r="39922"/>
        <x:row r="39923"/>
        <x:row r="39924"/>
        <x:row r="39925"/>
        <x:row r="39926"/>
        <x:row r="39927"/>
        <x:row r="39928"/>
        <x:row r="39929"/>
        <x:row r="39930"/>
        <x:row r="39931"/>
        <x:row r="39932"/>
        <x:row r="39933"/>
        <x:row r="39934"/>
        <x:row r="39935"/>
        <x:row r="39936"/>
        <x:row r="39937"/>
        <x:row r="39938"/>
        <x:row r="39939"/>
        <x:row r="39940"/>
        <x:row r="39941"/>
        <x:row r="39942"/>
        <x:row r="39943"/>
        <x:row r="39944"/>
        <x:row r="39945"/>
        <x:row r="39946"/>
        <x:row r="39947"/>
        <x:row r="39948"/>
        <x:row r="39949"/>
        <x:row r="39950"/>
        <x:row r="39951"/>
        <x:row r="39952"/>
        <x:row r="39953"/>
        <x:row r="39954"/>
        <x:row r="39955"/>
        <x:row r="39956"/>
        <x:row r="39957"/>
        <x:row r="39958"/>
        <x:row r="39959"/>
        <x:row r="39960"/>
        <x:row r="39961"/>
        <x:row r="39962"/>
        <x:row r="39963"/>
        <x:row r="39964"/>
        <x:row r="39965"/>
        <x:row r="39966"/>
        <x:row r="39967"/>
        <x:row r="39968"/>
        <x:row r="39969"/>
        <x:row r="39970"/>
        <x:row r="39971"/>
        <x:row r="39972"/>
        <x:row r="39973"/>
        <x:row r="39974"/>
        <x:row r="39975"/>
        <x:row r="39976"/>
        <x:row r="39977"/>
        <x:row r="39978"/>
        <x:row r="39979"/>
        <x:row r="39980"/>
        <x:row r="39981"/>
        <x:row r="39982"/>
        <x:row r="39983"/>
        <x:row r="39984"/>
        <x:row r="39985"/>
        <x:row r="39986"/>
        <x:row r="39987"/>
        <x:row r="39988"/>
        <x:row r="39989"/>
        <x:row r="39990"/>
        <x:row r="39991"/>
        <x:row r="39992"/>
        <x:row r="39993"/>
        <x:row r="39994"/>
        <x:row r="39995"/>
        <x:row r="39996"/>
        <x:row r="39997"/>
        <x:row r="39998"/>
        <x:row r="39999"/>
        <x:row r="40000"/>
        <x:row r="40001"/>
        <x:row r="40002"/>
        <x:row r="40003"/>
        <x:row r="40004"/>
        <x:row r="40005"/>
        <x:row r="40006"/>
        <x:row r="40007"/>
        <x:row r="40008"/>
        <x:row r="40009"/>
        <x:row r="40010"/>
        <x:row r="40011"/>
        <x:row r="40012"/>
        <x:row r="40013"/>
        <x:row r="40014"/>
        <x:row r="40015"/>
        <x:row r="40016"/>
        <x:row r="40017"/>
        <x:row r="40018"/>
        <x:row r="40019"/>
        <x:row r="40020"/>
        <x:row r="40021"/>
        <x:row r="40022"/>
        <x:row r="40023"/>
        <x:row r="40024"/>
        <x:row r="40025"/>
        <x:row r="40026"/>
        <x:row r="40027"/>
        <x:row r="40028"/>
        <x:row r="40029"/>
        <x:row r="40030"/>
        <x:row r="40031"/>
        <x:row r="40032"/>
        <x:row r="40033"/>
        <x:row r="40034"/>
        <x:row r="40035"/>
        <x:row r="40036"/>
        <x:row r="40037"/>
        <x:row r="40038"/>
        <x:row r="40039"/>
        <x:row r="40040"/>
        <x:row r="40041"/>
        <x:row r="40042"/>
        <x:row r="40043"/>
        <x:row r="40044"/>
        <x:row r="40045"/>
        <x:row r="40046"/>
        <x:row r="40047"/>
        <x:row r="40048"/>
        <x:row r="40049"/>
        <x:row r="40050"/>
        <x:row r="40051"/>
        <x:row r="40052"/>
        <x:row r="40053"/>
        <x:row r="40054"/>
        <x:row r="40055"/>
        <x:row r="40056"/>
        <x:row r="40057"/>
        <x:row r="40058"/>
        <x:row r="40059"/>
        <x:row r="40060"/>
        <x:row r="40061"/>
        <x:row r="40062"/>
        <x:row r="40063"/>
        <x:row r="40064"/>
        <x:row r="40065"/>
        <x:row r="40066"/>
        <x:row r="40067"/>
        <x:row r="40068"/>
        <x:row r="40069"/>
        <x:row r="40070"/>
        <x:row r="40071"/>
        <x:row r="40072"/>
        <x:row r="40073"/>
        <x:row r="40074"/>
        <x:row r="40075"/>
        <x:row r="40076"/>
        <x:row r="40077"/>
        <x:row r="40078"/>
        <x:row r="40079"/>
        <x:row r="40080"/>
        <x:row r="40081"/>
        <x:row r="40082"/>
        <x:row r="40083"/>
        <x:row r="40084"/>
        <x:row r="40085"/>
        <x:row r="40086"/>
        <x:row r="40087"/>
        <x:row r="40088"/>
        <x:row r="40089"/>
        <x:row r="40090"/>
        <x:row r="40091"/>
        <x:row r="40092"/>
        <x:row r="40093"/>
        <x:row r="40094"/>
        <x:row r="40095"/>
        <x:row r="40096"/>
        <x:row r="40097"/>
        <x:row r="40098"/>
        <x:row r="40099"/>
        <x:row r="40100"/>
        <x:row r="40101"/>
        <x:row r="40102"/>
        <x:row r="40103"/>
        <x:row r="40104"/>
        <x:row r="40105"/>
        <x:row r="40106"/>
        <x:row r="40107"/>
        <x:row r="40108"/>
        <x:row r="40109"/>
        <x:row r="40110"/>
        <x:row r="40111"/>
        <x:row r="40112"/>
        <x:row r="40113"/>
        <x:row r="40114"/>
        <x:row r="40115"/>
        <x:row r="40116"/>
        <x:row r="40117"/>
        <x:row r="40118"/>
        <x:row r="40119"/>
        <x:row r="40120"/>
        <x:row r="40121"/>
        <x:row r="40122"/>
        <x:row r="40123"/>
        <x:row r="40124"/>
        <x:row r="40125"/>
        <x:row r="40126"/>
        <x:row r="40127"/>
        <x:row r="40128"/>
        <x:row r="40129"/>
        <x:row r="40130"/>
        <x:row r="40131"/>
        <x:row r="40132"/>
        <x:row r="40133"/>
        <x:row r="40134"/>
        <x:row r="40135"/>
        <x:row r="40136"/>
        <x:row r="40137"/>
        <x:row r="40138"/>
        <x:row r="40139"/>
        <x:row r="40140"/>
        <x:row r="40141"/>
        <x:row r="40142"/>
        <x:row r="40143"/>
        <x:row r="40144"/>
        <x:row r="40145"/>
        <x:row r="40146"/>
        <x:row r="40147"/>
        <x:row r="40148"/>
        <x:row r="40149"/>
        <x:row r="40150"/>
        <x:row r="40151"/>
        <x:row r="40152"/>
        <x:row r="40153"/>
        <x:row r="40154"/>
        <x:row r="40155"/>
        <x:row r="40156"/>
        <x:row r="40157"/>
        <x:row r="40158"/>
        <x:row r="40159"/>
        <x:row r="40160"/>
        <x:row r="40161"/>
        <x:row r="40162"/>
        <x:row r="40163"/>
        <x:row r="40164"/>
        <x:row r="40165"/>
        <x:row r="40166"/>
        <x:row r="40167"/>
        <x:row r="40168"/>
        <x:row r="40169"/>
        <x:row r="40170"/>
        <x:row r="40171"/>
        <x:row r="40172"/>
        <x:row r="40173"/>
        <x:row r="40174"/>
        <x:row r="40175"/>
        <x:row r="40176"/>
        <x:row r="40177"/>
        <x:row r="40178"/>
        <x:row r="40179"/>
        <x:row r="40180"/>
        <x:row r="40181"/>
        <x:row r="40182"/>
        <x:row r="40183"/>
        <x:row r="40184"/>
        <x:row r="40185"/>
        <x:row r="40186"/>
        <x:row r="40187"/>
        <x:row r="40188"/>
        <x:row r="40189"/>
        <x:row r="40190"/>
        <x:row r="40191"/>
        <x:row r="40192"/>
        <x:row r="40193"/>
        <x:row r="40194"/>
        <x:row r="40195"/>
        <x:row r="40196"/>
        <x:row r="40197"/>
        <x:row r="40198"/>
        <x:row r="40199"/>
        <x:row r="40200"/>
        <x:row r="40201"/>
        <x:row r="40202"/>
        <x:row r="40203"/>
        <x:row r="40204"/>
        <x:row r="40205"/>
        <x:row r="40206"/>
        <x:row r="40207"/>
        <x:row r="40208"/>
        <x:row r="40209"/>
        <x:row r="40210"/>
        <x:row r="40211"/>
        <x:row r="40212"/>
        <x:row r="40213"/>
        <x:row r="40214"/>
        <x:row r="40215"/>
        <x:row r="40216"/>
        <x:row r="40217"/>
        <x:row r="40218"/>
        <x:row r="40219"/>
        <x:row r="40220"/>
        <x:row r="40221"/>
        <x:row r="40222"/>
        <x:row r="40223"/>
        <x:row r="40224"/>
        <x:row r="40225"/>
        <x:row r="40226"/>
        <x:row r="40227"/>
        <x:row r="40228"/>
        <x:row r="40229"/>
        <x:row r="40230"/>
        <x:row r="40231"/>
        <x:row r="40232"/>
        <x:row r="40233"/>
        <x:row r="40234"/>
        <x:row r="40235"/>
        <x:row r="40236"/>
        <x:row r="40237"/>
        <x:row r="40238"/>
        <x:row r="40239"/>
        <x:row r="40240"/>
        <x:row r="40241"/>
        <x:row r="40242"/>
        <x:row r="40243"/>
        <x:row r="40244"/>
        <x:row r="40245"/>
        <x:row r="40246"/>
        <x:row r="40247"/>
        <x:row r="40248"/>
        <x:row r="40249"/>
        <x:row r="40250"/>
        <x:row r="40251"/>
        <x:row r="40252"/>
        <x:row r="40253"/>
        <x:row r="40254"/>
        <x:row r="40255"/>
        <x:row r="40256"/>
        <x:row r="40257"/>
        <x:row r="40258"/>
        <x:row r="40259"/>
        <x:row r="40260"/>
        <x:row r="40261"/>
        <x:row r="40262"/>
        <x:row r="40263"/>
        <x:row r="40264"/>
        <x:row r="40265"/>
        <x:row r="40266"/>
        <x:row r="40267"/>
        <x:row r="40268"/>
        <x:row r="40269"/>
        <x:row r="40270"/>
        <x:row r="40271"/>
        <x:row r="40272"/>
        <x:row r="40273"/>
        <x:row r="40274"/>
        <x:row r="40275"/>
        <x:row r="40276"/>
        <x:row r="40277"/>
        <x:row r="40278"/>
        <x:row r="40279"/>
        <x:row r="40280"/>
        <x:row r="40281"/>
        <x:row r="40282"/>
        <x:row r="40283"/>
        <x:row r="40284"/>
        <x:row r="40285"/>
        <x:row r="40286"/>
        <x:row r="40287"/>
        <x:row r="40288"/>
        <x:row r="40289"/>
        <x:row r="40290"/>
        <x:row r="40291"/>
        <x:row r="40292"/>
        <x:row r="40293"/>
        <x:row r="40294"/>
        <x:row r="40295"/>
        <x:row r="40296"/>
        <x:row r="40297"/>
        <x:row r="40298"/>
        <x:row r="40299"/>
        <x:row r="40300"/>
        <x:row r="40301"/>
        <x:row r="40302"/>
        <x:row r="40303"/>
        <x:row r="40304"/>
        <x:row r="40305"/>
        <x:row r="40306"/>
        <x:row r="40307"/>
        <x:row r="40308"/>
        <x:row r="40309"/>
        <x:row r="40310"/>
        <x:row r="40311"/>
        <x:row r="40312"/>
        <x:row r="40313"/>
        <x:row r="40314"/>
        <x:row r="40315"/>
        <x:row r="40316"/>
        <x:row r="40317"/>
        <x:row r="40318"/>
        <x:row r="40319"/>
        <x:row r="40320"/>
        <x:row r="40321"/>
        <x:row r="40322"/>
        <x:row r="40323"/>
        <x:row r="40324"/>
        <x:row r="40325"/>
        <x:row r="40326"/>
        <x:row r="40327"/>
        <x:row r="40328"/>
        <x:row r="40329"/>
        <x:row r="40330"/>
        <x:row r="40331"/>
        <x:row r="40332"/>
        <x:row r="40333"/>
        <x:row r="40334"/>
        <x:row r="40335"/>
        <x:row r="40336"/>
        <x:row r="40337"/>
        <x:row r="40338"/>
        <x:row r="40339"/>
        <x:row r="40340"/>
        <x:row r="40341"/>
        <x:row r="40342"/>
        <x:row r="40343"/>
        <x:row r="40344"/>
        <x:row r="40345"/>
        <x:row r="40346"/>
        <x:row r="40347"/>
        <x:row r="40348"/>
        <x:row r="40349"/>
        <x:row r="40350"/>
        <x:row r="40351"/>
        <x:row r="40352"/>
        <x:row r="40353"/>
        <x:row r="40354"/>
        <x:row r="40355"/>
        <x:row r="40356"/>
        <x:row r="40357"/>
        <x:row r="40358"/>
        <x:row r="40359"/>
        <x:row r="40360"/>
        <x:row r="40361"/>
        <x:row r="40362"/>
        <x:row r="40363"/>
        <x:row r="40364"/>
        <x:row r="40365"/>
        <x:row r="40366"/>
        <x:row r="40367"/>
        <x:row r="40368"/>
        <x:row r="40369"/>
        <x:row r="40370"/>
        <x:row r="40371"/>
        <x:row r="40372"/>
        <x:row r="40373"/>
        <x:row r="40374"/>
        <x:row r="40375"/>
        <x:row r="40376"/>
        <x:row r="40377"/>
        <x:row r="40378"/>
        <x:row r="40379"/>
        <x:row r="40380"/>
        <x:row r="40381"/>
        <x:row r="40382"/>
        <x:row r="40383"/>
        <x:row r="40384"/>
        <x:row r="40385"/>
        <x:row r="40386"/>
        <x:row r="40387"/>
        <x:row r="40388"/>
        <x:row r="40389"/>
        <x:row r="40390"/>
        <x:row r="40391"/>
        <x:row r="40392"/>
        <x:row r="40393"/>
        <x:row r="40394"/>
        <x:row r="40395"/>
        <x:row r="40396"/>
        <x:row r="40397"/>
        <x:row r="40398"/>
        <x:row r="40399"/>
        <x:row r="40400"/>
        <x:row r="40401"/>
        <x:row r="40402"/>
        <x:row r="40403"/>
        <x:row r="40404"/>
        <x:row r="40405"/>
        <x:row r="40406"/>
        <x:row r="40407"/>
        <x:row r="40408"/>
        <x:row r="40409"/>
        <x:row r="40410"/>
        <x:row r="40411"/>
        <x:row r="40412"/>
        <x:row r="40413"/>
        <x:row r="40414"/>
        <x:row r="40415"/>
        <x:row r="40416"/>
        <x:row r="40417"/>
        <x:row r="40418"/>
        <x:row r="40419"/>
        <x:row r="40420"/>
        <x:row r="40421"/>
        <x:row r="40422"/>
        <x:row r="40423"/>
        <x:row r="40424"/>
        <x:row r="40425"/>
        <x:row r="40426"/>
        <x:row r="40427"/>
        <x:row r="40428"/>
        <x:row r="40429"/>
        <x:row r="40430"/>
        <x:row r="40431"/>
        <x:row r="40432"/>
        <x:row r="40433"/>
        <x:row r="40434"/>
        <x:row r="40435"/>
        <x:row r="40436"/>
        <x:row r="40437"/>
        <x:row r="40438"/>
        <x:row r="40439"/>
        <x:row r="40440"/>
        <x:row r="40441"/>
        <x:row r="40442"/>
        <x:row r="40443"/>
        <x:row r="40444"/>
        <x:row r="40445"/>
        <x:row r="40446"/>
        <x:row r="40447"/>
        <x:row r="40448"/>
        <x:row r="40449"/>
        <x:row r="40450"/>
        <x:row r="40451"/>
        <x:row r="40452"/>
        <x:row r="40453"/>
        <x:row r="40454"/>
        <x:row r="40455"/>
        <x:row r="40456"/>
        <x:row r="40457"/>
        <x:row r="40458"/>
        <x:row r="40459"/>
        <x:row r="40460"/>
        <x:row r="40461"/>
        <x:row r="40462"/>
        <x:row r="40463"/>
        <x:row r="40464"/>
        <x:row r="40465"/>
        <x:row r="40466"/>
        <x:row r="40467"/>
        <x:row r="40468"/>
        <x:row r="40469"/>
        <x:row r="40470"/>
        <x:row r="40471"/>
        <x:row r="40472"/>
        <x:row r="40473"/>
        <x:row r="40474"/>
        <x:row r="40475"/>
        <x:row r="40476"/>
        <x:row r="40477"/>
        <x:row r="40478"/>
        <x:row r="40479"/>
        <x:row r="40480"/>
        <x:row r="40481"/>
        <x:row r="40482"/>
        <x:row r="40483"/>
        <x:row r="40484"/>
        <x:row r="40485"/>
        <x:row r="40486"/>
        <x:row r="40487"/>
        <x:row r="40488"/>
        <x:row r="40489"/>
        <x:row r="40490"/>
        <x:row r="40491"/>
        <x:row r="40492"/>
        <x:row r="40493"/>
        <x:row r="40494"/>
        <x:row r="40495"/>
        <x:row r="40496"/>
        <x:row r="40497"/>
        <x:row r="40498"/>
        <x:row r="40499"/>
        <x:row r="40500"/>
        <x:row r="40501"/>
        <x:row r="40502"/>
        <x:row r="40503"/>
        <x:row r="40504"/>
        <x:row r="40505"/>
        <x:row r="40506"/>
        <x:row r="40507"/>
        <x:row r="40508"/>
        <x:row r="40509"/>
        <x:row r="40510"/>
        <x:row r="40511"/>
        <x:row r="40512"/>
        <x:row r="40513"/>
        <x:row r="40514"/>
        <x:row r="40515"/>
        <x:row r="40516"/>
        <x:row r="40517"/>
        <x:row r="40518"/>
        <x:row r="40519"/>
        <x:row r="40520"/>
        <x:row r="40521"/>
        <x:row r="40522"/>
        <x:row r="40523"/>
        <x:row r="40524"/>
        <x:row r="40525"/>
        <x:row r="40526"/>
        <x:row r="40527"/>
        <x:row r="40528"/>
        <x:row r="40529"/>
        <x:row r="40530"/>
        <x:row r="40531"/>
        <x:row r="40532"/>
        <x:row r="40533"/>
        <x:row r="40534"/>
        <x:row r="40535"/>
        <x:row r="40536"/>
        <x:row r="40537"/>
        <x:row r="40538"/>
        <x:row r="40539"/>
        <x:row r="40540"/>
        <x:row r="40541"/>
        <x:row r="40542"/>
        <x:row r="40543"/>
        <x:row r="40544"/>
        <x:row r="40545"/>
        <x:row r="40546"/>
        <x:row r="40547"/>
        <x:row r="40548"/>
        <x:row r="40549"/>
        <x:row r="40550"/>
        <x:row r="40551"/>
        <x:row r="40552"/>
        <x:row r="40553"/>
        <x:row r="40554"/>
        <x:row r="40555"/>
        <x:row r="40556"/>
        <x:row r="40557"/>
        <x:row r="40558"/>
        <x:row r="40559"/>
        <x:row r="40560"/>
        <x:row r="40561"/>
        <x:row r="40562"/>
        <x:row r="40563"/>
        <x:row r="40564"/>
        <x:row r="40565"/>
        <x:row r="40566"/>
        <x:row r="40567"/>
        <x:row r="40568"/>
        <x:row r="40569"/>
        <x:row r="40570"/>
        <x:row r="40571"/>
        <x:row r="40572"/>
        <x:row r="40573"/>
        <x:row r="40574"/>
        <x:row r="40575"/>
        <x:row r="40576"/>
        <x:row r="40577"/>
        <x:row r="40578"/>
        <x:row r="40579"/>
        <x:row r="40580"/>
        <x:row r="40581"/>
        <x:row r="40582"/>
        <x:row r="40583"/>
        <x:row r="40584"/>
        <x:row r="40585"/>
        <x:row r="40586"/>
        <x:row r="40587"/>
        <x:row r="40588"/>
        <x:row r="40589"/>
        <x:row r="40590"/>
        <x:row r="40591"/>
        <x:row r="40592"/>
        <x:row r="40593"/>
        <x:row r="40594"/>
        <x:row r="40595"/>
        <x:row r="40596"/>
        <x:row r="40597"/>
        <x:row r="40598"/>
        <x:row r="40599"/>
        <x:row r="40600"/>
        <x:row r="40601"/>
        <x:row r="40602"/>
        <x:row r="40603"/>
        <x:row r="40604"/>
        <x:row r="40605"/>
        <x:row r="40606"/>
        <x:row r="40607"/>
        <x:row r="40608"/>
        <x:row r="40609"/>
        <x:row r="40610"/>
        <x:row r="40611"/>
        <x:row r="40612"/>
        <x:row r="40613"/>
        <x:row r="40614"/>
        <x:row r="40615"/>
        <x:row r="40616"/>
        <x:row r="40617"/>
        <x:row r="40618"/>
        <x:row r="40619"/>
        <x:row r="40620"/>
        <x:row r="40621"/>
        <x:row r="40622"/>
        <x:row r="40623"/>
        <x:row r="40624"/>
        <x:row r="40625"/>
        <x:row r="40626"/>
        <x:row r="40627"/>
        <x:row r="40628"/>
        <x:row r="40629"/>
        <x:row r="40630"/>
        <x:row r="40631"/>
        <x:row r="40632"/>
        <x:row r="40633"/>
        <x:row r="40634"/>
        <x:row r="40635"/>
        <x:row r="40636"/>
        <x:row r="40637"/>
        <x:row r="40638"/>
        <x:row r="40639"/>
        <x:row r="40640"/>
        <x:row r="40641"/>
        <x:row r="40642"/>
        <x:row r="40643"/>
        <x:row r="40644"/>
        <x:row r="40645"/>
        <x:row r="40646"/>
        <x:row r="40647"/>
        <x:row r="40648"/>
        <x:row r="40649"/>
        <x:row r="40650"/>
        <x:row r="40651"/>
        <x:row r="40652"/>
        <x:row r="40653"/>
        <x:row r="40654"/>
        <x:row r="40655"/>
        <x:row r="40656"/>
        <x:row r="40657"/>
        <x:row r="40658"/>
        <x:row r="40659"/>
        <x:row r="40660"/>
        <x:row r="40661"/>
        <x:row r="40662"/>
        <x:row r="40663"/>
        <x:row r="40664"/>
        <x:row r="40665"/>
        <x:row r="40666"/>
        <x:row r="40667"/>
        <x:row r="40668"/>
        <x:row r="40669"/>
        <x:row r="40670"/>
        <x:row r="40671"/>
        <x:row r="40672"/>
        <x:row r="40673"/>
        <x:row r="40674"/>
        <x:row r="40675"/>
        <x:row r="40676"/>
        <x:row r="40677"/>
        <x:row r="40678"/>
        <x:row r="40679"/>
        <x:row r="40680"/>
        <x:row r="40681"/>
        <x:row r="40682"/>
        <x:row r="40683"/>
        <x:row r="40684"/>
        <x:row r="40685"/>
        <x:row r="40686"/>
        <x:row r="40687"/>
        <x:row r="40688"/>
        <x:row r="40689"/>
        <x:row r="40690"/>
        <x:row r="40691"/>
        <x:row r="40692"/>
        <x:row r="40693"/>
        <x:row r="40694"/>
        <x:row r="40695"/>
        <x:row r="40696"/>
        <x:row r="40697"/>
        <x:row r="40698"/>
        <x:row r="40699"/>
        <x:row r="40700"/>
        <x:row r="40701"/>
        <x:row r="40702"/>
        <x:row r="40703"/>
        <x:row r="40704"/>
        <x:row r="40705"/>
        <x:row r="40706"/>
        <x:row r="40707"/>
        <x:row r="40708"/>
        <x:row r="40709"/>
        <x:row r="40710"/>
        <x:row r="40711"/>
        <x:row r="40712"/>
        <x:row r="40713"/>
        <x:row r="40714"/>
        <x:row r="40715"/>
        <x:row r="40716"/>
        <x:row r="40717"/>
        <x:row r="40718"/>
        <x:row r="40719"/>
        <x:row r="40720"/>
        <x:row r="40721"/>
        <x:row r="40722"/>
        <x:row r="40723"/>
        <x:row r="40724"/>
        <x:row r="40725"/>
        <x:row r="40726"/>
        <x:row r="40727"/>
        <x:row r="40728"/>
        <x:row r="40729"/>
        <x:row r="40730"/>
        <x:row r="40731"/>
        <x:row r="40732"/>
        <x:row r="40733"/>
        <x:row r="40734"/>
        <x:row r="40735"/>
        <x:row r="40736"/>
        <x:row r="40737"/>
        <x:row r="40738"/>
        <x:row r="40739"/>
        <x:row r="40740"/>
        <x:row r="40741"/>
        <x:row r="40742"/>
        <x:row r="40743"/>
        <x:row r="40744"/>
        <x:row r="40745"/>
        <x:row r="40746"/>
        <x:row r="40747"/>
        <x:row r="40748"/>
        <x:row r="40749"/>
        <x:row r="40750"/>
        <x:row r="40751"/>
        <x:row r="40752"/>
        <x:row r="40753"/>
        <x:row r="40754"/>
        <x:row r="40755"/>
        <x:row r="40756"/>
        <x:row r="40757"/>
        <x:row r="40758"/>
        <x:row r="40759"/>
        <x:row r="40760"/>
        <x:row r="40761"/>
        <x:row r="40762"/>
        <x:row r="40763"/>
        <x:row r="40764"/>
        <x:row r="40765"/>
        <x:row r="40766"/>
        <x:row r="40767"/>
        <x:row r="40768"/>
        <x:row r="40769"/>
        <x:row r="40770"/>
        <x:row r="40771"/>
        <x:row r="40772"/>
        <x:row r="40773"/>
        <x:row r="40774"/>
        <x:row r="40775"/>
        <x:row r="40776"/>
        <x:row r="40777"/>
        <x:row r="40778"/>
        <x:row r="40779"/>
        <x:row r="40780"/>
        <x:row r="40781"/>
        <x:row r="40782"/>
        <x:row r="40783"/>
        <x:row r="40784"/>
        <x:row r="40785"/>
        <x:row r="40786"/>
        <x:row r="40787"/>
        <x:row r="40788"/>
        <x:row r="40789"/>
        <x:row r="40790"/>
        <x:row r="40791"/>
        <x:row r="40792"/>
        <x:row r="40793"/>
        <x:row r="40794"/>
        <x:row r="40795"/>
        <x:row r="40796"/>
        <x:row r="40797"/>
        <x:row r="40798"/>
        <x:row r="40799"/>
        <x:row r="40800"/>
        <x:row r="40801"/>
        <x:row r="40802"/>
        <x:row r="40803"/>
        <x:row r="40804"/>
        <x:row r="40805"/>
        <x:row r="40806"/>
        <x:row r="40807"/>
        <x:row r="40808"/>
        <x:row r="40809"/>
        <x:row r="40810"/>
        <x:row r="40811"/>
        <x:row r="40812"/>
        <x:row r="40813"/>
        <x:row r="40814"/>
        <x:row r="40815"/>
        <x:row r="40816"/>
        <x:row r="40817"/>
        <x:row r="40818"/>
        <x:row r="40819"/>
        <x:row r="40820"/>
        <x:row r="40821"/>
        <x:row r="40822"/>
        <x:row r="40823"/>
        <x:row r="40824"/>
        <x:row r="40825"/>
        <x:row r="40826"/>
        <x:row r="40827"/>
        <x:row r="40828"/>
        <x:row r="40829"/>
        <x:row r="40830"/>
        <x:row r="40831"/>
        <x:row r="40832"/>
        <x:row r="40833"/>
        <x:row r="40834"/>
        <x:row r="40835"/>
        <x:row r="40836"/>
        <x:row r="40837"/>
        <x:row r="40838"/>
        <x:row r="40839"/>
        <x:row r="40840"/>
        <x:row r="40841"/>
        <x:row r="40842"/>
        <x:row r="40843"/>
        <x:row r="40844"/>
        <x:row r="40845"/>
        <x:row r="40846"/>
        <x:row r="40847"/>
        <x:row r="40848"/>
        <x:row r="40849"/>
        <x:row r="40850"/>
        <x:row r="40851"/>
        <x:row r="40852"/>
        <x:row r="40853"/>
        <x:row r="40854"/>
        <x:row r="40855"/>
        <x:row r="40856"/>
        <x:row r="40857"/>
        <x:row r="40858"/>
        <x:row r="40859"/>
        <x:row r="40860"/>
        <x:row r="40861"/>
        <x:row r="40862"/>
        <x:row r="40863"/>
        <x:row r="40864"/>
        <x:row r="40865"/>
        <x:row r="40866"/>
        <x:row r="40867"/>
        <x:row r="40868"/>
        <x:row r="40869"/>
        <x:row r="40870"/>
        <x:row r="40871"/>
        <x:row r="40872"/>
        <x:row r="40873"/>
        <x:row r="40874"/>
        <x:row r="40875"/>
        <x:row r="40876"/>
        <x:row r="40877"/>
        <x:row r="40878"/>
        <x:row r="40879"/>
        <x:row r="40880"/>
        <x:row r="40881"/>
        <x:row r="40882"/>
        <x:row r="40883"/>
        <x:row r="40884"/>
        <x:row r="40885"/>
        <x:row r="40886"/>
        <x:row r="40887"/>
        <x:row r="40888"/>
        <x:row r="40889"/>
        <x:row r="40890"/>
        <x:row r="40891"/>
        <x:row r="40892"/>
        <x:row r="40893"/>
        <x:row r="40894"/>
        <x:row r="40895"/>
        <x:row r="40896"/>
        <x:row r="40897"/>
        <x:row r="40898"/>
        <x:row r="40899"/>
        <x:row r="40900"/>
        <x:row r="40901"/>
        <x:row r="40902"/>
        <x:row r="40903"/>
        <x:row r="40904"/>
        <x:row r="40905"/>
        <x:row r="40906"/>
        <x:row r="40907"/>
        <x:row r="40908"/>
        <x:row r="40909"/>
        <x:row r="40910"/>
        <x:row r="40911"/>
        <x:row r="40912"/>
        <x:row r="40913"/>
        <x:row r="40914"/>
        <x:row r="40915"/>
        <x:row r="40916"/>
        <x:row r="40917"/>
        <x:row r="40918"/>
        <x:row r="40919"/>
        <x:row r="40920"/>
        <x:row r="40921"/>
        <x:row r="40922"/>
        <x:row r="40923"/>
        <x:row r="40924"/>
        <x:row r="40925"/>
        <x:row r="40926"/>
        <x:row r="40927"/>
        <x:row r="40928"/>
        <x:row r="40929"/>
        <x:row r="40930"/>
        <x:row r="40931"/>
        <x:row r="40932"/>
        <x:row r="40933"/>
        <x:row r="40934"/>
        <x:row r="40935"/>
        <x:row r="40936"/>
        <x:row r="40937"/>
        <x:row r="40938"/>
        <x:row r="40939"/>
        <x:row r="40940"/>
        <x:row r="40941"/>
        <x:row r="40942"/>
        <x:row r="40943"/>
        <x:row r="40944"/>
        <x:row r="40945"/>
        <x:row r="40946"/>
        <x:row r="40947"/>
        <x:row r="40948"/>
        <x:row r="40949"/>
        <x:row r="40950"/>
        <x:row r="40951"/>
        <x:row r="40952"/>
        <x:row r="40953"/>
        <x:row r="40954"/>
        <x:row r="40955"/>
        <x:row r="40956"/>
        <x:row r="40957"/>
        <x:row r="40958"/>
        <x:row r="40959"/>
        <x:row r="40960"/>
        <x:row r="40961"/>
        <x:row r="40962"/>
        <x:row r="40963"/>
        <x:row r="40964"/>
        <x:row r="40965"/>
        <x:row r="40966"/>
        <x:row r="40967"/>
        <x:row r="40968"/>
        <x:row r="40969"/>
        <x:row r="40970"/>
        <x:row r="40971"/>
        <x:row r="40972"/>
        <x:row r="40973"/>
        <x:row r="40974"/>
        <x:row r="40975"/>
        <x:row r="40976"/>
        <x:row r="40977"/>
        <x:row r="40978"/>
        <x:row r="40979"/>
        <x:row r="40980"/>
        <x:row r="40981"/>
        <x:row r="40982"/>
        <x:row r="40983"/>
        <x:row r="40984"/>
        <x:row r="40985"/>
        <x:row r="40986"/>
        <x:row r="40987"/>
        <x:row r="40988"/>
        <x:row r="40989"/>
        <x:row r="40990"/>
        <x:row r="40991"/>
        <x:row r="40992"/>
        <x:row r="40993"/>
        <x:row r="40994"/>
        <x:row r="40995"/>
        <x:row r="40996"/>
        <x:row r="40997"/>
        <x:row r="40998"/>
        <x:row r="40999"/>
        <x:row r="41000"/>
        <x:row r="41001"/>
        <x:row r="41002"/>
        <x:row r="41003"/>
        <x:row r="41004"/>
        <x:row r="41005"/>
        <x:row r="41006"/>
        <x:row r="41007"/>
        <x:row r="41008"/>
        <x:row r="41009"/>
        <x:row r="41010"/>
        <x:row r="41011"/>
        <x:row r="41012"/>
        <x:row r="41013"/>
        <x:row r="41014"/>
        <x:row r="41015"/>
        <x:row r="41016"/>
        <x:row r="41017"/>
        <x:row r="41018"/>
        <x:row r="41019"/>
        <x:row r="41020"/>
        <x:row r="41021"/>
        <x:row r="41022"/>
        <x:row r="41023"/>
        <x:row r="41024"/>
        <x:row r="41025"/>
        <x:row r="41026"/>
        <x:row r="41027"/>
        <x:row r="41028"/>
        <x:row r="41029"/>
        <x:row r="41030"/>
        <x:row r="41031"/>
        <x:row r="41032"/>
        <x:row r="41033"/>
        <x:row r="41034"/>
        <x:row r="41035"/>
        <x:row r="41036"/>
        <x:row r="41037"/>
        <x:row r="41038"/>
        <x:row r="41039"/>
        <x:row r="41040"/>
        <x:row r="41041"/>
        <x:row r="41042"/>
        <x:row r="41043"/>
        <x:row r="41044"/>
        <x:row r="41045"/>
        <x:row r="41046"/>
        <x:row r="41047"/>
        <x:row r="41048"/>
        <x:row r="41049"/>
        <x:row r="41050"/>
        <x:row r="41051"/>
        <x:row r="41052"/>
        <x:row r="41053"/>
        <x:row r="41054"/>
        <x:row r="41055"/>
        <x:row r="41056"/>
        <x:row r="41057"/>
        <x:row r="41058"/>
        <x:row r="41059"/>
        <x:row r="41060"/>
        <x:row r="41061"/>
        <x:row r="41062"/>
        <x:row r="41063"/>
        <x:row r="41064"/>
        <x:row r="41065"/>
        <x:row r="41066"/>
        <x:row r="41067"/>
        <x:row r="41068"/>
        <x:row r="41069"/>
        <x:row r="41070"/>
        <x:row r="41071"/>
        <x:row r="41072"/>
        <x:row r="41073"/>
        <x:row r="41074"/>
        <x:row r="41075"/>
        <x:row r="41076"/>
        <x:row r="41077"/>
        <x:row r="41078"/>
        <x:row r="41079"/>
        <x:row r="41080"/>
        <x:row r="41081"/>
        <x:row r="41082"/>
        <x:row r="41083"/>
        <x:row r="41084"/>
        <x:row r="41085"/>
        <x:row r="41086"/>
        <x:row r="41087"/>
        <x:row r="41088"/>
        <x:row r="41089"/>
        <x:row r="41090"/>
        <x:row r="41091"/>
        <x:row r="41092"/>
        <x:row r="41093"/>
        <x:row r="41094"/>
        <x:row r="41095"/>
        <x:row r="41096"/>
        <x:row r="41097"/>
        <x:row r="41098"/>
        <x:row r="41099"/>
        <x:row r="41100"/>
        <x:row r="41101"/>
        <x:row r="41102"/>
        <x:row r="41103"/>
        <x:row r="41104"/>
        <x:row r="41105"/>
        <x:row r="41106"/>
        <x:row r="41107"/>
        <x:row r="41108"/>
        <x:row r="41109"/>
        <x:row r="41110"/>
        <x:row r="41111"/>
        <x:row r="41112"/>
        <x:row r="41113"/>
        <x:row r="41114"/>
        <x:row r="41115"/>
        <x:row r="41116"/>
        <x:row r="41117"/>
        <x:row r="41118"/>
        <x:row r="41119"/>
        <x:row r="41120"/>
        <x:row r="41121"/>
        <x:row r="41122"/>
        <x:row r="41123"/>
        <x:row r="41124"/>
        <x:row r="41125"/>
        <x:row r="41126"/>
        <x:row r="41127"/>
        <x:row r="41128"/>
        <x:row r="41129"/>
        <x:row r="41130"/>
        <x:row r="41131"/>
        <x:row r="41132"/>
        <x:row r="41133"/>
        <x:row r="41134"/>
        <x:row r="41135"/>
        <x:row r="41136"/>
        <x:row r="41137"/>
        <x:row r="41138"/>
        <x:row r="41139"/>
        <x:row r="41140"/>
        <x:row r="41141"/>
        <x:row r="41142"/>
        <x:row r="41143"/>
        <x:row r="41144"/>
        <x:row r="41145"/>
        <x:row r="41146"/>
        <x:row r="41147"/>
        <x:row r="41148"/>
        <x:row r="41149"/>
        <x:row r="41150"/>
        <x:row r="41151"/>
        <x:row r="41152"/>
        <x:row r="41153"/>
        <x:row r="41154"/>
        <x:row r="41155"/>
        <x:row r="41156"/>
        <x:row r="41157"/>
        <x:row r="41158"/>
        <x:row r="41159"/>
        <x:row r="41160"/>
        <x:row r="41161"/>
        <x:row r="41162"/>
        <x:row r="41163"/>
        <x:row r="41164"/>
        <x:row r="41165"/>
        <x:row r="41166"/>
        <x:row r="41167"/>
        <x:row r="41168"/>
        <x:row r="41169"/>
        <x:row r="41170"/>
        <x:row r="41171"/>
        <x:row r="41172"/>
        <x:row r="41173"/>
        <x:row r="41174"/>
        <x:row r="41175"/>
        <x:row r="41176"/>
        <x:row r="41177"/>
        <x:row r="41178"/>
        <x:row r="41179"/>
        <x:row r="41180"/>
        <x:row r="41181"/>
        <x:row r="41182"/>
        <x:row r="41183"/>
        <x:row r="41184"/>
        <x:row r="41185"/>
        <x:row r="41186"/>
        <x:row r="41187"/>
        <x:row r="41188"/>
        <x:row r="41189"/>
        <x:row r="41190"/>
        <x:row r="41191"/>
        <x:row r="41192"/>
        <x:row r="41193"/>
        <x:row r="41194"/>
        <x:row r="41195"/>
        <x:row r="41196"/>
        <x:row r="41197"/>
        <x:row r="41198"/>
        <x:row r="41199"/>
        <x:row r="41200"/>
        <x:row r="41201"/>
        <x:row r="41202"/>
        <x:row r="41203"/>
        <x:row r="41204"/>
        <x:row r="41205"/>
        <x:row r="41206"/>
        <x:row r="41207"/>
        <x:row r="41208"/>
        <x:row r="41209"/>
        <x:row r="41210"/>
        <x:row r="41211"/>
        <x:row r="41212"/>
        <x:row r="41213"/>
        <x:row r="41214"/>
        <x:row r="41215"/>
        <x:row r="41216"/>
        <x:row r="41217"/>
        <x:row r="41218"/>
        <x:row r="41219"/>
        <x:row r="41220"/>
        <x:row r="41221"/>
        <x:row r="41222"/>
        <x:row r="41223"/>
        <x:row r="41224"/>
        <x:row r="41225"/>
        <x:row r="41226"/>
        <x:row r="41227"/>
        <x:row r="41228"/>
        <x:row r="41229"/>
        <x:row r="41230"/>
        <x:row r="41231"/>
        <x:row r="41232"/>
        <x:row r="41233"/>
        <x:row r="41234"/>
        <x:row r="41235"/>
        <x:row r="41236"/>
        <x:row r="41237"/>
        <x:row r="41238"/>
        <x:row r="41239"/>
        <x:row r="41240"/>
        <x:row r="41241"/>
        <x:row r="41242"/>
        <x:row r="41243"/>
        <x:row r="41244"/>
        <x:row r="41245"/>
        <x:row r="41246"/>
        <x:row r="41247"/>
        <x:row r="41248"/>
        <x:row r="41249"/>
        <x:row r="41250"/>
        <x:row r="41251"/>
        <x:row r="41252"/>
        <x:row r="41253"/>
        <x:row r="41254"/>
        <x:row r="41255"/>
        <x:row r="41256"/>
        <x:row r="41257"/>
        <x:row r="41258"/>
        <x:row r="41259"/>
        <x:row r="41260"/>
        <x:row r="41261"/>
        <x:row r="41262"/>
        <x:row r="41263"/>
        <x:row r="41264"/>
        <x:row r="41265"/>
        <x:row r="41266"/>
        <x:row r="41267"/>
        <x:row r="41268"/>
        <x:row r="41269"/>
        <x:row r="41270"/>
        <x:row r="41271"/>
        <x:row r="41272"/>
        <x:row r="41273"/>
        <x:row r="41274"/>
        <x:row r="41275"/>
        <x:row r="41276"/>
        <x:row r="41277"/>
        <x:row r="41278"/>
        <x:row r="41279"/>
        <x:row r="41280"/>
        <x:row r="41281"/>
        <x:row r="41282"/>
        <x:row r="41283"/>
        <x:row r="41284"/>
        <x:row r="41285"/>
        <x:row r="41286"/>
        <x:row r="41287"/>
        <x:row r="41288"/>
        <x:row r="41289"/>
        <x:row r="41290"/>
        <x:row r="41291"/>
        <x:row r="41292"/>
        <x:row r="41293"/>
        <x:row r="41294"/>
        <x:row r="41295"/>
        <x:row r="41296"/>
        <x:row r="41297"/>
        <x:row r="41298"/>
        <x:row r="41299"/>
        <x:row r="41300"/>
        <x:row r="41301"/>
        <x:row r="41302"/>
        <x:row r="41303"/>
        <x:row r="41304"/>
        <x:row r="41305"/>
        <x:row r="41306"/>
        <x:row r="41307"/>
        <x:row r="41308"/>
        <x:row r="41309"/>
        <x:row r="41310"/>
        <x:row r="41311"/>
        <x:row r="41312"/>
        <x:row r="41313"/>
        <x:row r="41314"/>
        <x:row r="41315"/>
        <x:row r="41316"/>
        <x:row r="41317"/>
        <x:row r="41318"/>
        <x:row r="41319"/>
        <x:row r="41320"/>
        <x:row r="41321"/>
        <x:row r="41322"/>
        <x:row r="41323"/>
        <x:row r="41324"/>
        <x:row r="41325"/>
        <x:row r="41326"/>
        <x:row r="41327"/>
        <x:row r="41328"/>
        <x:row r="41329"/>
        <x:row r="41330"/>
        <x:row r="41331"/>
        <x:row r="41332"/>
        <x:row r="41333"/>
        <x:row r="41334"/>
        <x:row r="41335"/>
        <x:row r="41336"/>
        <x:row r="41337"/>
        <x:row r="41338"/>
        <x:row r="41339"/>
        <x:row r="41340"/>
        <x:row r="41341"/>
        <x:row r="41342"/>
        <x:row r="41343"/>
        <x:row r="41344"/>
        <x:row r="41345"/>
        <x:row r="41346"/>
        <x:row r="41347"/>
        <x:row r="41348"/>
        <x:row r="41349"/>
        <x:row r="41350"/>
        <x:row r="41351"/>
        <x:row r="41352"/>
        <x:row r="41353"/>
        <x:row r="41354"/>
        <x:row r="41355"/>
        <x:row r="41356"/>
        <x:row r="41357"/>
        <x:row r="41358"/>
        <x:row r="41359"/>
        <x:row r="41360"/>
        <x:row r="41361"/>
        <x:row r="41362"/>
        <x:row r="41363"/>
        <x:row r="41364"/>
        <x:row r="41365"/>
        <x:row r="41366"/>
        <x:row r="41367"/>
        <x:row r="41368"/>
        <x:row r="41369"/>
        <x:row r="41370"/>
        <x:row r="41371"/>
        <x:row r="41372"/>
        <x:row r="41373"/>
        <x:row r="41374"/>
        <x:row r="41375"/>
        <x:row r="41376"/>
        <x:row r="41377"/>
        <x:row r="41378"/>
        <x:row r="41379"/>
        <x:row r="41380"/>
        <x:row r="41381"/>
        <x:row r="41382"/>
        <x:row r="41383"/>
        <x:row r="41384"/>
        <x:row r="41385"/>
        <x:row r="41386"/>
        <x:row r="41387"/>
        <x:row r="41388"/>
        <x:row r="41389"/>
        <x:row r="41390"/>
        <x:row r="41391"/>
        <x:row r="41392"/>
        <x:row r="41393"/>
        <x:row r="41394"/>
        <x:row r="41395"/>
        <x:row r="41396"/>
        <x:row r="41397"/>
        <x:row r="41398"/>
        <x:row r="41399"/>
        <x:row r="41400"/>
        <x:row r="41401"/>
        <x:row r="41402"/>
        <x:row r="41403"/>
        <x:row r="41404"/>
        <x:row r="41405"/>
        <x:row r="41406"/>
        <x:row r="41407"/>
        <x:row r="41408"/>
        <x:row r="41409"/>
        <x:row r="41410"/>
        <x:row r="41411"/>
        <x:row r="41412"/>
        <x:row r="41413"/>
        <x:row r="41414"/>
        <x:row r="41415"/>
        <x:row r="41416"/>
        <x:row r="41417"/>
        <x:row r="41418"/>
        <x:row r="41419"/>
        <x:row r="41420"/>
        <x:row r="41421"/>
        <x:row r="41422"/>
        <x:row r="41423"/>
        <x:row r="41424"/>
        <x:row r="41425"/>
        <x:row r="41426"/>
        <x:row r="41427"/>
        <x:row r="41428"/>
        <x:row r="41429"/>
        <x:row r="41430"/>
        <x:row r="41431"/>
        <x:row r="41432"/>
        <x:row r="41433"/>
        <x:row r="41434"/>
        <x:row r="41435"/>
        <x:row r="41436"/>
        <x:row r="41437"/>
        <x:row r="41438"/>
        <x:row r="41439"/>
        <x:row r="41440"/>
        <x:row r="41441"/>
        <x:row r="41442"/>
        <x:row r="41443"/>
        <x:row r="41444"/>
        <x:row r="41445"/>
        <x:row r="41446"/>
        <x:row r="41447"/>
        <x:row r="41448"/>
        <x:row r="41449"/>
        <x:row r="41450"/>
        <x:row r="41451"/>
        <x:row r="41452"/>
        <x:row r="41453"/>
        <x:row r="41454"/>
        <x:row r="41455"/>
        <x:row r="41456"/>
        <x:row r="41457"/>
        <x:row r="41458"/>
        <x:row r="41459"/>
        <x:row r="41460"/>
        <x:row r="41461"/>
        <x:row r="41462"/>
        <x:row r="41463"/>
        <x:row r="41464"/>
        <x:row r="41465"/>
        <x:row r="41466"/>
        <x:row r="41467"/>
        <x:row r="41468"/>
        <x:row r="41469"/>
        <x:row r="41470"/>
        <x:row r="41471"/>
        <x:row r="41472"/>
        <x:row r="41473"/>
        <x:row r="41474"/>
        <x:row r="41475"/>
        <x:row r="41476"/>
        <x:row r="41477"/>
        <x:row r="41478"/>
        <x:row r="41479"/>
        <x:row r="41480"/>
        <x:row r="41481"/>
        <x:row r="41482"/>
        <x:row r="41483"/>
        <x:row r="41484"/>
        <x:row r="41485"/>
        <x:row r="41486"/>
        <x:row r="41487"/>
        <x:row r="41488"/>
        <x:row r="41489"/>
        <x:row r="41490"/>
        <x:row r="41491"/>
        <x:row r="41492"/>
        <x:row r="41493"/>
        <x:row r="41494"/>
        <x:row r="41495"/>
        <x:row r="41496"/>
        <x:row r="41497"/>
        <x:row r="41498"/>
        <x:row r="41499"/>
        <x:row r="41500"/>
        <x:row r="41501"/>
        <x:row r="41502"/>
        <x:row r="41503"/>
        <x:row r="41504"/>
        <x:row r="41505"/>
        <x:row r="41506"/>
        <x:row r="41507"/>
        <x:row r="41508"/>
        <x:row r="41509"/>
        <x:row r="41510"/>
        <x:row r="41511"/>
        <x:row r="41512"/>
        <x:row r="41513"/>
        <x:row r="41514"/>
        <x:row r="41515"/>
        <x:row r="41516"/>
        <x:row r="41517"/>
        <x:row r="41518"/>
        <x:row r="41519"/>
        <x:row r="41520"/>
        <x:row r="41521"/>
        <x:row r="41522"/>
        <x:row r="41523"/>
        <x:row r="41524"/>
        <x:row r="41525"/>
        <x:row r="41526"/>
        <x:row r="41527"/>
        <x:row r="41528"/>
        <x:row r="41529"/>
        <x:row r="41530"/>
        <x:row r="41531"/>
        <x:row r="41532"/>
        <x:row r="41533"/>
        <x:row r="41534"/>
        <x:row r="41535"/>
        <x:row r="41536"/>
        <x:row r="41537"/>
        <x:row r="41538"/>
        <x:row r="41539"/>
        <x:row r="41540"/>
        <x:row r="41541"/>
        <x:row r="41542"/>
        <x:row r="41543"/>
        <x:row r="41544"/>
        <x:row r="41545"/>
        <x:row r="41546"/>
        <x:row r="41547"/>
        <x:row r="41548"/>
        <x:row r="41549"/>
        <x:row r="41550"/>
        <x:row r="41551"/>
        <x:row r="41552"/>
        <x:row r="41553"/>
        <x:row r="41554"/>
        <x:row r="41555"/>
        <x:row r="41556"/>
        <x:row r="41557"/>
        <x:row r="41558"/>
        <x:row r="41559"/>
        <x:row r="41560"/>
        <x:row r="41561"/>
        <x:row r="41562"/>
        <x:row r="41563"/>
        <x:row r="41564"/>
        <x:row r="41565"/>
        <x:row r="41566"/>
        <x:row r="41567"/>
        <x:row r="41568"/>
        <x:row r="41569"/>
        <x:row r="41570"/>
        <x:row r="41571"/>
        <x:row r="41572"/>
        <x:row r="41573"/>
        <x:row r="41574"/>
        <x:row r="41575"/>
        <x:row r="41576"/>
        <x:row r="41577"/>
        <x:row r="41578"/>
        <x:row r="41579"/>
        <x:row r="41580"/>
        <x:row r="41581"/>
        <x:row r="41582"/>
        <x:row r="41583"/>
        <x:row r="41584"/>
        <x:row r="41585"/>
        <x:row r="41586"/>
        <x:row r="41587"/>
        <x:row r="41588"/>
        <x:row r="41589"/>
        <x:row r="41590"/>
        <x:row r="41591"/>
        <x:row r="41592"/>
        <x:row r="41593"/>
        <x:row r="41594"/>
        <x:row r="41595"/>
        <x:row r="41596"/>
        <x:row r="41597"/>
        <x:row r="41598"/>
        <x:row r="41599"/>
        <x:row r="41600"/>
        <x:row r="41601"/>
        <x:row r="41602"/>
        <x:row r="41603"/>
        <x:row r="41604"/>
        <x:row r="41605"/>
        <x:row r="41606"/>
        <x:row r="41607"/>
        <x:row r="41608"/>
        <x:row r="41609"/>
        <x:row r="41610"/>
        <x:row r="41611"/>
        <x:row r="41612"/>
        <x:row r="41613"/>
        <x:row r="41614"/>
        <x:row r="41615"/>
        <x:row r="41616"/>
        <x:row r="41617"/>
        <x:row r="41618"/>
        <x:row r="41619"/>
        <x:row r="41620"/>
        <x:row r="41621"/>
        <x:row r="41622"/>
        <x:row r="41623"/>
        <x:row r="41624"/>
        <x:row r="41625"/>
        <x:row r="41626"/>
        <x:row r="41627"/>
        <x:row r="41628"/>
        <x:row r="41629"/>
        <x:row r="41630"/>
        <x:row r="41631"/>
        <x:row r="41632"/>
        <x:row r="41633"/>
        <x:row r="41634"/>
        <x:row r="41635"/>
        <x:row r="41636"/>
        <x:row r="41637"/>
        <x:row r="41638"/>
        <x:row r="41639"/>
        <x:row r="41640"/>
        <x:row r="41641"/>
        <x:row r="41642"/>
        <x:row r="41643"/>
        <x:row r="41644"/>
        <x:row r="41645"/>
        <x:row r="41646"/>
        <x:row r="41647"/>
        <x:row r="41648"/>
        <x:row r="41649"/>
        <x:row r="41650"/>
        <x:row r="41651"/>
        <x:row r="41652"/>
        <x:row r="41653"/>
        <x:row r="41654"/>
        <x:row r="41655"/>
        <x:row r="41656"/>
        <x:row r="41657"/>
        <x:row r="41658"/>
        <x:row r="41659"/>
        <x:row r="41660"/>
        <x:row r="41661"/>
        <x:row r="41662"/>
        <x:row r="41663"/>
        <x:row r="41664"/>
        <x:row r="41665"/>
        <x:row r="41666"/>
        <x:row r="41667"/>
        <x:row r="41668"/>
        <x:row r="41669"/>
        <x:row r="41670"/>
        <x:row r="41671"/>
        <x:row r="41672"/>
        <x:row r="41673"/>
        <x:row r="41674"/>
        <x:row r="41675"/>
        <x:row r="41676"/>
        <x:row r="41677"/>
        <x:row r="41678"/>
        <x:row r="41679"/>
        <x:row r="41680"/>
        <x:row r="41681"/>
        <x:row r="41682"/>
        <x:row r="41683"/>
        <x:row r="41684"/>
        <x:row r="41685"/>
        <x:row r="41686"/>
        <x:row r="41687"/>
        <x:row r="41688"/>
        <x:row r="41689"/>
        <x:row r="41690"/>
        <x:row r="41691"/>
        <x:row r="41692"/>
        <x:row r="41693"/>
        <x:row r="41694"/>
        <x:row r="41695"/>
        <x:row r="41696"/>
        <x:row r="41697"/>
        <x:row r="41698"/>
        <x:row r="41699"/>
        <x:row r="41700"/>
        <x:row r="41701"/>
        <x:row r="41702"/>
        <x:row r="41703"/>
        <x:row r="41704"/>
        <x:row r="41705"/>
        <x:row r="41706"/>
        <x:row r="41707"/>
        <x:row r="41708"/>
        <x:row r="41709"/>
        <x:row r="41710"/>
        <x:row r="41711"/>
        <x:row r="41712"/>
        <x:row r="41713"/>
        <x:row r="41714"/>
        <x:row r="41715"/>
        <x:row r="41716"/>
        <x:row r="41717"/>
        <x:row r="41718"/>
        <x:row r="41719"/>
        <x:row r="41720"/>
        <x:row r="41721"/>
        <x:row r="41722"/>
        <x:row r="41723"/>
        <x:row r="41724"/>
        <x:row r="41725"/>
        <x:row r="41726"/>
        <x:row r="41727"/>
        <x:row r="41728"/>
        <x:row r="41729"/>
        <x:row r="41730"/>
        <x:row r="41731"/>
        <x:row r="41732"/>
        <x:row r="41733"/>
        <x:row r="41734"/>
        <x:row r="41735"/>
        <x:row r="41736"/>
        <x:row r="41737"/>
        <x:row r="41738"/>
        <x:row r="41739"/>
        <x:row r="41740"/>
        <x:row r="41741"/>
        <x:row r="41742"/>
        <x:row r="41743"/>
        <x:row r="41744"/>
        <x:row r="41745"/>
        <x:row r="41746"/>
        <x:row r="41747"/>
        <x:row r="41748"/>
        <x:row r="41749"/>
        <x:row r="41750"/>
        <x:row r="41751"/>
        <x:row r="41752"/>
        <x:row r="41753"/>
        <x:row r="41754"/>
        <x:row r="41755"/>
        <x:row r="41756"/>
        <x:row r="41757"/>
        <x:row r="41758"/>
        <x:row r="41759"/>
        <x:row r="41760"/>
        <x:row r="41761"/>
        <x:row r="41762"/>
        <x:row r="41763"/>
        <x:row r="41764"/>
        <x:row r="41765"/>
        <x:row r="41766"/>
        <x:row r="41767"/>
        <x:row r="41768"/>
        <x:row r="41769"/>
        <x:row r="41770"/>
        <x:row r="41771"/>
        <x:row r="41772"/>
        <x:row r="41773"/>
        <x:row r="41774"/>
        <x:row r="41775"/>
        <x:row r="41776"/>
        <x:row r="41777"/>
        <x:row r="41778"/>
        <x:row r="41779"/>
        <x:row r="41780"/>
        <x:row r="41781"/>
        <x:row r="41782"/>
        <x:row r="41783"/>
        <x:row r="41784"/>
        <x:row r="41785"/>
        <x:row r="41786"/>
        <x:row r="41787"/>
        <x:row r="41788"/>
        <x:row r="41789"/>
        <x:row r="41790"/>
        <x:row r="41791"/>
        <x:row r="41792"/>
        <x:row r="41793"/>
        <x:row r="41794"/>
        <x:row r="41795"/>
        <x:row r="41796"/>
        <x:row r="41797"/>
        <x:row r="41798"/>
        <x:row r="41799"/>
        <x:row r="41800"/>
        <x:row r="41801"/>
        <x:row r="41802"/>
        <x:row r="41803"/>
        <x:row r="41804"/>
        <x:row r="41805"/>
        <x:row r="41806"/>
        <x:row r="41807"/>
        <x:row r="41808"/>
        <x:row r="41809"/>
        <x:row r="41810"/>
        <x:row r="41811"/>
        <x:row r="41812"/>
        <x:row r="41813"/>
        <x:row r="41814"/>
        <x:row r="41815"/>
        <x:row r="41816"/>
        <x:row r="41817"/>
        <x:row r="41818"/>
        <x:row r="41819"/>
        <x:row r="41820"/>
        <x:row r="41821"/>
        <x:row r="41822"/>
        <x:row r="41823"/>
        <x:row r="41824"/>
        <x:row r="41825"/>
        <x:row r="41826"/>
        <x:row r="41827"/>
        <x:row r="41828"/>
        <x:row r="41829"/>
        <x:row r="41830"/>
        <x:row r="41831"/>
        <x:row r="41832"/>
        <x:row r="41833"/>
        <x:row r="41834"/>
        <x:row r="41835"/>
        <x:row r="41836"/>
        <x:row r="41837"/>
        <x:row r="41838"/>
        <x:row r="41839"/>
        <x:row r="41840"/>
        <x:row r="41841"/>
        <x:row r="41842"/>
        <x:row r="41843"/>
        <x:row r="41844"/>
        <x:row r="41845"/>
        <x:row r="41846"/>
        <x:row r="41847"/>
        <x:row r="41848"/>
        <x:row r="41849"/>
        <x:row r="41850"/>
        <x:row r="41851"/>
        <x:row r="41852"/>
        <x:row r="41853"/>
        <x:row r="41854"/>
        <x:row r="41855"/>
        <x:row r="41856"/>
        <x:row r="41857"/>
        <x:row r="41858"/>
        <x:row r="41859"/>
        <x:row r="41860"/>
        <x:row r="41861"/>
        <x:row r="41862"/>
        <x:row r="41863"/>
        <x:row r="41864"/>
        <x:row r="41865"/>
        <x:row r="41866"/>
        <x:row r="41867"/>
        <x:row r="41868"/>
        <x:row r="41869"/>
        <x:row r="41870"/>
        <x:row r="41871"/>
        <x:row r="41872"/>
        <x:row r="41873"/>
        <x:row r="41874"/>
        <x:row r="41875"/>
        <x:row r="41876"/>
        <x:row r="41877"/>
        <x:row r="41878"/>
        <x:row r="41879"/>
        <x:row r="41880"/>
        <x:row r="41881"/>
        <x:row r="41882"/>
        <x:row r="41883"/>
        <x:row r="41884"/>
        <x:row r="41885"/>
        <x:row r="41886"/>
        <x:row r="41887"/>
        <x:row r="41888"/>
        <x:row r="41889"/>
        <x:row r="41890"/>
        <x:row r="41891"/>
        <x:row r="41892"/>
        <x:row r="41893"/>
        <x:row r="41894"/>
        <x:row r="41895"/>
        <x:row r="41896"/>
        <x:row r="41897"/>
        <x:row r="41898"/>
        <x:row r="41899"/>
        <x:row r="41900"/>
        <x:row r="41901"/>
        <x:row r="41902"/>
        <x:row r="41903"/>
        <x:row r="41904"/>
        <x:row r="41905"/>
        <x:row r="41906"/>
        <x:row r="41907"/>
        <x:row r="41908"/>
        <x:row r="41909"/>
        <x:row r="41910"/>
        <x:row r="41911"/>
        <x:row r="41912"/>
        <x:row r="41913"/>
        <x:row r="41914"/>
        <x:row r="41915"/>
        <x:row r="41916"/>
        <x:row r="41917"/>
        <x:row r="41918"/>
        <x:row r="41919"/>
        <x:row r="41920"/>
        <x:row r="41921"/>
        <x:row r="41922"/>
        <x:row r="41923"/>
        <x:row r="41924"/>
        <x:row r="41925"/>
        <x:row r="41926"/>
        <x:row r="41927"/>
        <x:row r="41928"/>
        <x:row r="41929"/>
        <x:row r="41930"/>
        <x:row r="41931"/>
        <x:row r="41932"/>
        <x:row r="41933"/>
        <x:row r="41934"/>
        <x:row r="41935"/>
        <x:row r="41936"/>
        <x:row r="41937"/>
        <x:row r="41938"/>
        <x:row r="41939"/>
        <x:row r="41940"/>
        <x:row r="41941"/>
        <x:row r="41942"/>
        <x:row r="41943"/>
        <x:row r="41944"/>
        <x:row r="41945"/>
        <x:row r="41946"/>
        <x:row r="41947"/>
        <x:row r="41948"/>
        <x:row r="41949"/>
        <x:row r="41950"/>
        <x:row r="41951"/>
        <x:row r="41952"/>
        <x:row r="41953"/>
        <x:row r="41954"/>
        <x:row r="41955"/>
        <x:row r="41956"/>
        <x:row r="41957"/>
        <x:row r="41958"/>
        <x:row r="41959"/>
        <x:row r="41960"/>
        <x:row r="41961"/>
        <x:row r="41962"/>
        <x:row r="41963"/>
        <x:row r="41964"/>
        <x:row r="41965"/>
        <x:row r="41966"/>
        <x:row r="41967"/>
        <x:row r="41968"/>
        <x:row r="41969"/>
        <x:row r="41970"/>
        <x:row r="41971"/>
        <x:row r="41972"/>
        <x:row r="41973"/>
        <x:row r="41974"/>
        <x:row r="41975"/>
        <x:row r="41976"/>
        <x:row r="41977"/>
        <x:row r="41978"/>
        <x:row r="41979"/>
        <x:row r="41980"/>
        <x:row r="41981"/>
        <x:row r="41982"/>
        <x:row r="41983"/>
        <x:row r="41984"/>
        <x:row r="41985"/>
        <x:row r="41986"/>
        <x:row r="41987"/>
        <x:row r="41988"/>
        <x:row r="41989"/>
        <x:row r="41990"/>
        <x:row r="41991"/>
        <x:row r="41992"/>
        <x:row r="41993"/>
        <x:row r="41994"/>
        <x:row r="41995"/>
        <x:row r="41996"/>
        <x:row r="41997"/>
        <x:row r="41998"/>
        <x:row r="41999"/>
        <x:row r="42000"/>
        <x:row r="42001"/>
        <x:row r="42002"/>
        <x:row r="42003"/>
        <x:row r="42004"/>
        <x:row r="42005"/>
        <x:row r="42006"/>
        <x:row r="42007"/>
        <x:row r="42008"/>
        <x:row r="42009"/>
        <x:row r="42010"/>
        <x:row r="42011"/>
        <x:row r="42012"/>
        <x:row r="42013"/>
        <x:row r="42014"/>
        <x:row r="42015"/>
        <x:row r="42016"/>
        <x:row r="42017"/>
        <x:row r="42018"/>
        <x:row r="42019"/>
        <x:row r="42020"/>
        <x:row r="42021"/>
        <x:row r="42022"/>
        <x:row r="42023"/>
        <x:row r="42024"/>
        <x:row r="42025"/>
        <x:row r="42026"/>
        <x:row r="42027"/>
        <x:row r="42028"/>
        <x:row r="42029"/>
        <x:row r="42030"/>
        <x:row r="42031"/>
        <x:row r="42032"/>
        <x:row r="42033"/>
        <x:row r="42034"/>
        <x:row r="42035"/>
        <x:row r="42036"/>
        <x:row r="42037"/>
        <x:row r="42038"/>
        <x:row r="42039"/>
        <x:row r="42040"/>
        <x:row r="42041"/>
        <x:row r="42042"/>
        <x:row r="42043"/>
        <x:row r="42044"/>
        <x:row r="42045"/>
        <x:row r="42046"/>
        <x:row r="42047"/>
        <x:row r="42048"/>
        <x:row r="42049"/>
        <x:row r="42050"/>
        <x:row r="42051"/>
        <x:row r="42052"/>
        <x:row r="42053"/>
        <x:row r="42054"/>
        <x:row r="42055"/>
        <x:row r="42056"/>
        <x:row r="42057"/>
        <x:row r="42058"/>
        <x:row r="42059"/>
        <x:row r="42060"/>
        <x:row r="42061"/>
        <x:row r="42062"/>
        <x:row r="42063"/>
        <x:row r="42064"/>
        <x:row r="42065"/>
        <x:row r="42066"/>
        <x:row r="42067"/>
        <x:row r="42068"/>
        <x:row r="42069"/>
        <x:row r="42070"/>
        <x:row r="42071"/>
        <x:row r="42072"/>
        <x:row r="42073"/>
        <x:row r="42074"/>
        <x:row r="42075"/>
        <x:row r="42076"/>
        <x:row r="42077"/>
        <x:row r="42078"/>
        <x:row r="42079"/>
        <x:row r="42080"/>
        <x:row r="42081"/>
        <x:row r="42082"/>
        <x:row r="42083"/>
        <x:row r="42084"/>
        <x:row r="42085"/>
        <x:row r="42086"/>
        <x:row r="42087"/>
        <x:row r="42088"/>
        <x:row r="42089"/>
        <x:row r="42090"/>
        <x:row r="42091"/>
        <x:row r="42092"/>
        <x:row r="42093"/>
        <x:row r="42094"/>
        <x:row r="42095"/>
        <x:row r="42096"/>
        <x:row r="42097"/>
        <x:row r="42098"/>
        <x:row r="42099"/>
        <x:row r="42100"/>
        <x:row r="42101"/>
        <x:row r="42102"/>
        <x:row r="42103"/>
        <x:row r="42104"/>
        <x:row r="42105"/>
        <x:row r="42106"/>
        <x:row r="42107"/>
        <x:row r="42108"/>
        <x:row r="42109"/>
        <x:row r="42110"/>
        <x:row r="42111"/>
        <x:row r="42112"/>
        <x:row r="42113"/>
        <x:row r="42114"/>
        <x:row r="42115"/>
        <x:row r="42116"/>
        <x:row r="42117"/>
        <x:row r="42118"/>
        <x:row r="42119"/>
        <x:row r="42120"/>
        <x:row r="42121"/>
        <x:row r="42122"/>
        <x:row r="42123"/>
        <x:row r="42124"/>
        <x:row r="42125"/>
        <x:row r="42126"/>
        <x:row r="42127"/>
        <x:row r="42128"/>
        <x:row r="42129"/>
        <x:row r="42130"/>
        <x:row r="42131"/>
        <x:row r="42132"/>
        <x:row r="42133"/>
        <x:row r="42134"/>
        <x:row r="42135"/>
        <x:row r="42136"/>
        <x:row r="42137"/>
        <x:row r="42138"/>
        <x:row r="42139"/>
        <x:row r="42140"/>
        <x:row r="42141"/>
        <x:row r="42142"/>
        <x:row r="42143"/>
        <x:row r="42144"/>
        <x:row r="42145"/>
        <x:row r="42146"/>
        <x:row r="42147"/>
        <x:row r="42148"/>
        <x:row r="42149"/>
        <x:row r="42150"/>
        <x:row r="42151"/>
        <x:row r="42152"/>
        <x:row r="42153"/>
        <x:row r="42154"/>
        <x:row r="42155"/>
        <x:row r="42156"/>
        <x:row r="42157"/>
        <x:row r="42158"/>
        <x:row r="42159"/>
        <x:row r="42160"/>
        <x:row r="42161"/>
        <x:row r="42162"/>
        <x:row r="42163"/>
        <x:row r="42164"/>
        <x:row r="42165"/>
        <x:row r="42166"/>
        <x:row r="42167"/>
        <x:row r="42168"/>
        <x:row r="42169"/>
        <x:row r="42170"/>
        <x:row r="42171"/>
        <x:row r="42172"/>
        <x:row r="42173"/>
        <x:row r="42174"/>
        <x:row r="42175"/>
        <x:row r="42176"/>
        <x:row r="42177"/>
        <x:row r="42178"/>
        <x:row r="42179"/>
        <x:row r="42180"/>
        <x:row r="42181"/>
        <x:row r="42182"/>
        <x:row r="42183"/>
        <x:row r="42184"/>
        <x:row r="42185"/>
        <x:row r="42186"/>
        <x:row r="42187"/>
        <x:row r="42188"/>
        <x:row r="42189"/>
        <x:row r="42190"/>
        <x:row r="42191"/>
        <x:row r="42192"/>
        <x:row r="42193"/>
        <x:row r="42194"/>
        <x:row r="42195"/>
        <x:row r="42196"/>
        <x:row r="42197"/>
        <x:row r="42198"/>
        <x:row r="42199"/>
        <x:row r="42200"/>
        <x:row r="42201"/>
        <x:row r="42202"/>
        <x:row r="42203"/>
        <x:row r="42204"/>
        <x:row r="42205"/>
        <x:row r="42206"/>
        <x:row r="42207"/>
        <x:row r="42208"/>
        <x:row r="42209"/>
        <x:row r="42210"/>
        <x:row r="42211"/>
        <x:row r="42212"/>
        <x:row r="42213"/>
        <x:row r="42214"/>
        <x:row r="42215"/>
        <x:row r="42216"/>
        <x:row r="42217"/>
        <x:row r="42218"/>
        <x:row r="42219"/>
        <x:row r="42220"/>
        <x:row r="42221"/>
        <x:row r="42222"/>
        <x:row r="42223"/>
        <x:row r="42224"/>
        <x:row r="42225"/>
        <x:row r="42226"/>
        <x:row r="42227"/>
        <x:row r="42228"/>
        <x:row r="42229"/>
        <x:row r="42230"/>
        <x:row r="42231"/>
        <x:row r="42232"/>
        <x:row r="42233"/>
        <x:row r="42234"/>
        <x:row r="42235"/>
        <x:row r="42236"/>
        <x:row r="42237"/>
        <x:row r="42238"/>
        <x:row r="42239"/>
        <x:row r="42240"/>
        <x:row r="42241"/>
        <x:row r="42242"/>
        <x:row r="42243"/>
        <x:row r="42244"/>
        <x:row r="42245"/>
        <x:row r="42246"/>
        <x:row r="42247"/>
        <x:row r="42248"/>
        <x:row r="42249"/>
        <x:row r="42250"/>
        <x:row r="42251"/>
        <x:row r="42252"/>
        <x:row r="42253"/>
        <x:row r="42254"/>
        <x:row r="42255"/>
        <x:row r="42256"/>
        <x:row r="42257"/>
        <x:row r="42258"/>
        <x:row r="42259"/>
        <x:row r="42260"/>
        <x:row r="42261"/>
        <x:row r="42262"/>
        <x:row r="42263"/>
        <x:row r="42264"/>
        <x:row r="42265"/>
        <x:row r="42266"/>
        <x:row r="42267"/>
        <x:row r="42268"/>
        <x:row r="42269"/>
        <x:row r="42270"/>
        <x:row r="42271"/>
        <x:row r="42272"/>
        <x:row r="42273"/>
        <x:row r="42274"/>
        <x:row r="42275"/>
        <x:row r="42276"/>
        <x:row r="42277"/>
        <x:row r="42278"/>
        <x:row r="42279"/>
        <x:row r="42280"/>
        <x:row r="42281"/>
        <x:row r="42282"/>
        <x:row r="42283"/>
        <x:row r="42284"/>
        <x:row r="42285"/>
        <x:row r="42286"/>
        <x:row r="42287"/>
        <x:row r="42288"/>
        <x:row r="42289"/>
        <x:row r="42290"/>
        <x:row r="42291"/>
        <x:row r="42292"/>
        <x:row r="42293"/>
        <x:row r="42294"/>
        <x:row r="42295"/>
        <x:row r="42296"/>
        <x:row r="42297"/>
        <x:row r="42298"/>
        <x:row r="42299"/>
        <x:row r="42300"/>
        <x:row r="42301"/>
        <x:row r="42302"/>
        <x:row r="42303"/>
        <x:row r="42304"/>
        <x:row r="42305"/>
        <x:row r="42306"/>
        <x:row r="42307"/>
        <x:row r="42308"/>
        <x:row r="42309"/>
        <x:row r="42310"/>
        <x:row r="42311"/>
        <x:row r="42312"/>
        <x:row r="42313"/>
        <x:row r="42314"/>
        <x:row r="42315"/>
        <x:row r="42316"/>
        <x:row r="42317"/>
        <x:row r="42318"/>
        <x:row r="42319"/>
        <x:row r="42320"/>
        <x:row r="42321"/>
        <x:row r="42322"/>
        <x:row r="42323"/>
        <x:row r="42324"/>
        <x:row r="42325"/>
        <x:row r="42326"/>
        <x:row r="42327"/>
        <x:row r="42328"/>
        <x:row r="42329"/>
        <x:row r="42330"/>
        <x:row r="42331"/>
        <x:row r="42332"/>
        <x:row r="42333"/>
        <x:row r="42334"/>
        <x:row r="42335"/>
        <x:row r="42336"/>
        <x:row r="42337"/>
        <x:row r="42338"/>
        <x:row r="42339"/>
        <x:row r="42340"/>
        <x:row r="42341"/>
        <x:row r="42342"/>
        <x:row r="42343"/>
        <x:row r="42344"/>
        <x:row r="42345"/>
        <x:row r="42346"/>
        <x:row r="42347"/>
        <x:row r="42348"/>
        <x:row r="42349"/>
        <x:row r="42350"/>
        <x:row r="42351"/>
        <x:row r="42352"/>
        <x:row r="42353"/>
        <x:row r="42354"/>
        <x:row r="42355"/>
        <x:row r="42356"/>
        <x:row r="42357"/>
        <x:row r="42358"/>
        <x:row r="42359"/>
        <x:row r="42360"/>
        <x:row r="42361"/>
        <x:row r="42362"/>
        <x:row r="42363"/>
        <x:row r="42364"/>
        <x:row r="42365"/>
        <x:row r="42366"/>
        <x:row r="42367"/>
        <x:row r="42368"/>
        <x:row r="42369"/>
        <x:row r="42370"/>
        <x:row r="42371"/>
        <x:row r="42372"/>
        <x:row r="42373"/>
        <x:row r="42374"/>
        <x:row r="42375"/>
        <x:row r="42376"/>
        <x:row r="42377"/>
        <x:row r="42378"/>
        <x:row r="42379"/>
        <x:row r="42380"/>
        <x:row r="42381"/>
        <x:row r="42382"/>
        <x:row r="42383"/>
        <x:row r="42384"/>
        <x:row r="42385"/>
        <x:row r="42386"/>
        <x:row r="42387"/>
        <x:row r="42388"/>
        <x:row r="42389"/>
        <x:row r="42390"/>
        <x:row r="42391"/>
        <x:row r="42392"/>
        <x:row r="42393"/>
        <x:row r="42394"/>
        <x:row r="42395"/>
        <x:row r="42396"/>
        <x:row r="42397"/>
        <x:row r="42398"/>
        <x:row r="42399"/>
        <x:row r="42400"/>
        <x:row r="42401"/>
        <x:row r="42402"/>
        <x:row r="42403"/>
        <x:row r="42404"/>
        <x:row r="42405"/>
        <x:row r="42406"/>
        <x:row r="42407"/>
        <x:row r="42408"/>
        <x:row r="42409"/>
        <x:row r="42410"/>
        <x:row r="42411"/>
        <x:row r="42412"/>
        <x:row r="42413"/>
        <x:row r="42414"/>
        <x:row r="42415"/>
        <x:row r="42416"/>
        <x:row r="42417"/>
        <x:row r="42418"/>
        <x:row r="42419"/>
        <x:row r="42420"/>
        <x:row r="42421"/>
        <x:row r="42422"/>
        <x:row r="42423"/>
        <x:row r="42424"/>
        <x:row r="42425"/>
        <x:row r="42426"/>
        <x:row r="42427"/>
        <x:row r="42428"/>
        <x:row r="42429"/>
        <x:row r="42430"/>
        <x:row r="42431"/>
        <x:row r="42432"/>
        <x:row r="42433"/>
        <x:row r="42434"/>
        <x:row r="42435"/>
        <x:row r="42436"/>
        <x:row r="42437"/>
        <x:row r="42438"/>
        <x:row r="42439"/>
        <x:row r="42440"/>
        <x:row r="42441"/>
        <x:row r="42442"/>
        <x:row r="42443"/>
        <x:row r="42444"/>
        <x:row r="42445"/>
        <x:row r="42446"/>
        <x:row r="42447"/>
        <x:row r="42448"/>
        <x:row r="42449"/>
        <x:row r="42450"/>
        <x:row r="42451"/>
        <x:row r="42452"/>
        <x:row r="42453"/>
        <x:row r="42454"/>
        <x:row r="42455"/>
        <x:row r="42456"/>
        <x:row r="42457"/>
        <x:row r="42458"/>
        <x:row r="42459"/>
        <x:row r="42460"/>
        <x:row r="42461"/>
        <x:row r="42462"/>
        <x:row r="42463"/>
        <x:row r="42464"/>
        <x:row r="42465"/>
        <x:row r="42466"/>
        <x:row r="42467"/>
        <x:row r="42468"/>
        <x:row r="42469"/>
        <x:row r="42470"/>
        <x:row r="42471"/>
        <x:row r="42472"/>
        <x:row r="42473"/>
        <x:row r="42474"/>
        <x:row r="42475"/>
        <x:row r="42476"/>
        <x:row r="42477"/>
        <x:row r="42478"/>
        <x:row r="42479"/>
        <x:row r="42480"/>
        <x:row r="42481"/>
        <x:row r="42482"/>
        <x:row r="42483"/>
        <x:row r="42484"/>
        <x:row r="42485"/>
        <x:row r="42486"/>
        <x:row r="42487"/>
        <x:row r="42488"/>
        <x:row r="42489"/>
        <x:row r="42490"/>
        <x:row r="42491"/>
        <x:row r="42492"/>
        <x:row r="42493"/>
        <x:row r="42494"/>
        <x:row r="42495"/>
        <x:row r="42496"/>
        <x:row r="42497"/>
        <x:row r="42498"/>
        <x:row r="42499"/>
        <x:row r="42500"/>
        <x:row r="42501"/>
        <x:row r="42502"/>
        <x:row r="42503"/>
        <x:row r="42504"/>
        <x:row r="42505"/>
        <x:row r="42506"/>
        <x:row r="42507"/>
        <x:row r="42508"/>
        <x:row r="42509"/>
        <x:row r="42510"/>
        <x:row r="42511"/>
        <x:row r="42512"/>
        <x:row r="42513"/>
        <x:row r="42514"/>
        <x:row r="42515"/>
        <x:row r="42516"/>
        <x:row r="42517"/>
        <x:row r="42518"/>
        <x:row r="42519"/>
        <x:row r="42520"/>
        <x:row r="42521"/>
        <x:row r="42522"/>
        <x:row r="42523"/>
        <x:row r="42524"/>
        <x:row r="42525"/>
        <x:row r="42526"/>
        <x:row r="42527"/>
        <x:row r="42528"/>
        <x:row r="42529"/>
        <x:row r="42530"/>
        <x:row r="42531"/>
        <x:row r="42532"/>
        <x:row r="42533"/>
        <x:row r="42534"/>
        <x:row r="42535"/>
        <x:row r="42536"/>
        <x:row r="42537"/>
        <x:row r="42538"/>
        <x:row r="42539"/>
        <x:row r="42540"/>
        <x:row r="42541"/>
        <x:row r="42542"/>
        <x:row r="42543"/>
        <x:row r="42544"/>
        <x:row r="42545"/>
        <x:row r="42546"/>
        <x:row r="42547"/>
        <x:row r="42548"/>
        <x:row r="42549"/>
        <x:row r="42550"/>
        <x:row r="42551"/>
        <x:row r="42552"/>
        <x:row r="42553"/>
        <x:row r="42554"/>
        <x:row r="42555"/>
        <x:row r="42556"/>
        <x:row r="42557"/>
        <x:row r="42558"/>
        <x:row r="42559"/>
        <x:row r="42560"/>
        <x:row r="42561"/>
        <x:row r="42562"/>
        <x:row r="42563"/>
        <x:row r="42564"/>
        <x:row r="42565"/>
        <x:row r="42566"/>
        <x:row r="42567"/>
        <x:row r="42568"/>
        <x:row r="42569"/>
        <x:row r="42570"/>
        <x:row r="42571"/>
        <x:row r="42572"/>
        <x:row r="42573"/>
        <x:row r="42574"/>
        <x:row r="42575"/>
        <x:row r="42576"/>
        <x:row r="42577"/>
        <x:row r="42578"/>
        <x:row r="42579"/>
        <x:row r="42580"/>
        <x:row r="42581"/>
        <x:row r="42582"/>
        <x:row r="42583"/>
        <x:row r="42584"/>
        <x:row r="42585"/>
        <x:row r="42586"/>
        <x:row r="42587"/>
        <x:row r="42588"/>
        <x:row r="42589"/>
        <x:row r="42590"/>
        <x:row r="42591"/>
        <x:row r="42592"/>
        <x:row r="42593"/>
        <x:row r="42594"/>
        <x:row r="42595"/>
        <x:row r="42596"/>
        <x:row r="42597"/>
        <x:row r="42598"/>
        <x:row r="42599"/>
        <x:row r="42600"/>
        <x:row r="42601"/>
        <x:row r="42602"/>
        <x:row r="42603"/>
        <x:row r="42604"/>
        <x:row r="42605"/>
        <x:row r="42606"/>
        <x:row r="42607"/>
        <x:row r="42608"/>
        <x:row r="42609"/>
        <x:row r="42610"/>
        <x:row r="42611"/>
        <x:row r="42612"/>
        <x:row r="42613"/>
        <x:row r="42614"/>
        <x:row r="42615"/>
        <x:row r="42616"/>
        <x:row r="42617"/>
        <x:row r="42618"/>
        <x:row r="42619"/>
        <x:row r="42620"/>
        <x:row r="42621"/>
        <x:row r="42622"/>
        <x:row r="42623"/>
        <x:row r="42624"/>
        <x:row r="42625"/>
        <x:row r="42626"/>
        <x:row r="42627"/>
        <x:row r="42628"/>
        <x:row r="42629"/>
        <x:row r="42630"/>
        <x:row r="42631"/>
        <x:row r="42632"/>
        <x:row r="42633"/>
        <x:row r="42634"/>
        <x:row r="42635"/>
        <x:row r="42636"/>
        <x:row r="42637"/>
        <x:row r="42638"/>
        <x:row r="42639"/>
        <x:row r="42640"/>
        <x:row r="42641"/>
        <x:row r="42642"/>
        <x:row r="42643"/>
        <x:row r="42644"/>
        <x:row r="42645"/>
        <x:row r="42646"/>
        <x:row r="42647"/>
        <x:row r="42648"/>
        <x:row r="42649"/>
        <x:row r="42650"/>
        <x:row r="42651"/>
        <x:row r="42652"/>
        <x:row r="42653"/>
        <x:row r="42654"/>
        <x:row r="42655"/>
        <x:row r="42656"/>
        <x:row r="42657"/>
        <x:row r="42658"/>
        <x:row r="42659"/>
        <x:row r="42660"/>
        <x:row r="42661"/>
        <x:row r="42662"/>
        <x:row r="42663"/>
        <x:row r="42664"/>
        <x:row r="42665"/>
        <x:row r="42666"/>
        <x:row r="42667"/>
        <x:row r="42668"/>
        <x:row r="42669"/>
        <x:row r="42670"/>
        <x:row r="42671"/>
        <x:row r="42672"/>
        <x:row r="42673"/>
        <x:row r="42674"/>
        <x:row r="42675"/>
        <x:row r="42676"/>
        <x:row r="42677"/>
        <x:row r="42678"/>
        <x:row r="42679"/>
        <x:row r="42680"/>
        <x:row r="42681"/>
        <x:row r="42682"/>
        <x:row r="42683"/>
        <x:row r="42684"/>
        <x:row r="42685"/>
        <x:row r="42686"/>
        <x:row r="42687"/>
        <x:row r="42688"/>
        <x:row r="42689"/>
        <x:row r="42690"/>
        <x:row r="42691"/>
        <x:row r="42692"/>
        <x:row r="42693"/>
        <x:row r="42694"/>
        <x:row r="42695"/>
        <x:row r="42696"/>
        <x:row r="42697"/>
        <x:row r="42698"/>
        <x:row r="42699"/>
        <x:row r="42700"/>
        <x:row r="42701"/>
        <x:row r="42702"/>
        <x:row r="42703"/>
        <x:row r="42704"/>
        <x:row r="42705"/>
        <x:row r="42706"/>
        <x:row r="42707"/>
        <x:row r="42708"/>
        <x:row r="42709"/>
        <x:row r="42710"/>
        <x:row r="42711"/>
        <x:row r="42712"/>
        <x:row r="42713"/>
        <x:row r="42714"/>
        <x:row r="42715"/>
        <x:row r="42716"/>
        <x:row r="42717"/>
        <x:row r="42718"/>
        <x:row r="42719"/>
        <x:row r="42720"/>
        <x:row r="42721"/>
        <x:row r="42722"/>
        <x:row r="42723"/>
        <x:row r="42724"/>
        <x:row r="42725"/>
        <x:row r="42726"/>
        <x:row r="42727"/>
        <x:row r="42728"/>
        <x:row r="42729"/>
        <x:row r="42730"/>
        <x:row r="42731"/>
        <x:row r="42732"/>
        <x:row r="42733"/>
        <x:row r="42734"/>
        <x:row r="42735"/>
        <x:row r="42736"/>
        <x:row r="42737"/>
        <x:row r="42738"/>
        <x:row r="42739"/>
        <x:row r="42740"/>
        <x:row r="42741"/>
        <x:row r="42742"/>
        <x:row r="42743"/>
        <x:row r="42744"/>
        <x:row r="42745"/>
        <x:row r="42746"/>
        <x:row r="42747"/>
        <x:row r="42748"/>
        <x:row r="42749"/>
        <x:row r="42750"/>
        <x:row r="42751"/>
        <x:row r="42752"/>
        <x:row r="42753"/>
        <x:row r="42754"/>
        <x:row r="42755"/>
        <x:row r="42756"/>
        <x:row r="42757"/>
        <x:row r="42758"/>
        <x:row r="42759"/>
        <x:row r="42760"/>
        <x:row r="42761"/>
        <x:row r="42762"/>
        <x:row r="42763"/>
        <x:row r="42764"/>
        <x:row r="42765"/>
        <x:row r="42766"/>
        <x:row r="42767"/>
        <x:row r="42768"/>
        <x:row r="42769"/>
        <x:row r="42770"/>
        <x:row r="42771"/>
        <x:row r="42772"/>
        <x:row r="42773"/>
        <x:row r="42774"/>
        <x:row r="42775"/>
        <x:row r="42776"/>
        <x:row r="42777"/>
        <x:row r="42778"/>
        <x:row r="42779"/>
        <x:row r="42780"/>
        <x:row r="42781"/>
        <x:row r="42782"/>
        <x:row r="42783"/>
        <x:row r="42784"/>
        <x:row r="42785"/>
        <x:row r="42786"/>
        <x:row r="42787"/>
        <x:row r="42788"/>
        <x:row r="42789"/>
        <x:row r="42790"/>
        <x:row r="42791"/>
        <x:row r="42792"/>
        <x:row r="42793"/>
        <x:row r="42794"/>
        <x:row r="42795"/>
        <x:row r="42796"/>
        <x:row r="42797"/>
        <x:row r="42798"/>
        <x:row r="42799"/>
        <x:row r="42800"/>
        <x:row r="42801"/>
        <x:row r="42802"/>
        <x:row r="42803"/>
        <x:row r="42804"/>
        <x:row r="42805"/>
        <x:row r="42806"/>
        <x:row r="42807"/>
        <x:row r="42808"/>
        <x:row r="42809"/>
        <x:row r="42810"/>
        <x:row r="42811"/>
        <x:row r="42812"/>
        <x:row r="42813"/>
        <x:row r="42814"/>
        <x:row r="42815"/>
        <x:row r="42816"/>
        <x:row r="42817"/>
        <x:row r="42818"/>
        <x:row r="42819"/>
        <x:row r="42820"/>
        <x:row r="42821"/>
        <x:row r="42822"/>
        <x:row r="42823"/>
        <x:row r="42824"/>
        <x:row r="42825"/>
        <x:row r="42826"/>
        <x:row r="42827"/>
        <x:row r="42828"/>
        <x:row r="42829"/>
        <x:row r="42830"/>
        <x:row r="42831"/>
        <x:row r="42832"/>
        <x:row r="42833"/>
        <x:row r="42834"/>
        <x:row r="42835"/>
        <x:row r="42836"/>
        <x:row r="42837"/>
        <x:row r="42838"/>
        <x:row r="42839"/>
        <x:row r="42840"/>
        <x:row r="42841"/>
        <x:row r="42842"/>
        <x:row r="42843"/>
        <x:row r="42844"/>
        <x:row r="42845"/>
        <x:row r="42846"/>
        <x:row r="42847"/>
        <x:row r="42848"/>
        <x:row r="42849"/>
        <x:row r="42850"/>
        <x:row r="42851"/>
        <x:row r="42852"/>
        <x:row r="42853"/>
        <x:row r="42854"/>
        <x:row r="42855"/>
        <x:row r="42856"/>
        <x:row r="42857"/>
        <x:row r="42858"/>
        <x:row r="42859"/>
        <x:row r="42860"/>
        <x:row r="42861"/>
        <x:row r="42862"/>
        <x:row r="42863"/>
        <x:row r="42864"/>
        <x:row r="42865"/>
        <x:row r="42866"/>
        <x:row r="42867"/>
        <x:row r="42868"/>
        <x:row r="42869"/>
        <x:row r="42870"/>
        <x:row r="42871"/>
        <x:row r="42872"/>
        <x:row r="42873"/>
        <x:row r="42874"/>
        <x:row r="42875"/>
        <x:row r="42876"/>
        <x:row r="42877"/>
        <x:row r="42878"/>
        <x:row r="42879"/>
        <x:row r="42880"/>
        <x:row r="42881"/>
        <x:row r="42882"/>
        <x:row r="42883"/>
        <x:row r="42884"/>
        <x:row r="42885"/>
        <x:row r="42886"/>
        <x:row r="42887"/>
        <x:row r="42888"/>
        <x:row r="42889"/>
        <x:row r="42890"/>
        <x:row r="42891"/>
        <x:row r="42892"/>
        <x:row r="42893"/>
        <x:row r="42894"/>
        <x:row r="42895"/>
        <x:row r="42896"/>
        <x:row r="42897"/>
        <x:row r="42898"/>
        <x:row r="42899"/>
        <x:row r="42900"/>
        <x:row r="42901"/>
        <x:row r="42902"/>
        <x:row r="42903"/>
        <x:row r="42904"/>
        <x:row r="42905"/>
        <x:row r="42906"/>
        <x:row r="42907"/>
        <x:row r="42908"/>
        <x:row r="42909"/>
        <x:row r="42910"/>
        <x:row r="42911"/>
        <x:row r="42912"/>
        <x:row r="42913"/>
        <x:row r="42914"/>
        <x:row r="42915"/>
        <x:row r="42916"/>
        <x:row r="42917"/>
        <x:row r="42918"/>
        <x:row r="42919"/>
        <x:row r="42920"/>
        <x:row r="42921"/>
        <x:row r="42922"/>
        <x:row r="42923"/>
        <x:row r="42924"/>
        <x:row r="42925"/>
        <x:row r="42926"/>
        <x:row r="42927"/>
        <x:row r="42928"/>
        <x:row r="42929"/>
        <x:row r="42930"/>
        <x:row r="42931"/>
        <x:row r="42932"/>
        <x:row r="42933"/>
        <x:row r="42934"/>
        <x:row r="42935"/>
        <x:row r="42936"/>
        <x:row r="42937"/>
        <x:row r="42938"/>
        <x:row r="42939"/>
        <x:row r="42940"/>
        <x:row r="42941"/>
        <x:row r="42942"/>
        <x:row r="42943"/>
        <x:row r="42944"/>
        <x:row r="42945"/>
        <x:row r="42946"/>
        <x:row r="42947"/>
        <x:row r="42948"/>
        <x:row r="42949"/>
        <x:row r="42950"/>
        <x:row r="42951"/>
        <x:row r="42952"/>
        <x:row r="42953"/>
        <x:row r="42954"/>
        <x:row r="42955"/>
        <x:row r="42956"/>
        <x:row r="42957"/>
        <x:row r="42958"/>
        <x:row r="42959"/>
        <x:row r="42960"/>
        <x:row r="42961"/>
        <x:row r="42962"/>
        <x:row r="42963"/>
        <x:row r="42964"/>
        <x:row r="42965"/>
        <x:row r="42966"/>
        <x:row r="42967"/>
        <x:row r="42968"/>
        <x:row r="42969"/>
        <x:row r="42970"/>
        <x:row r="42971"/>
        <x:row r="42972"/>
        <x:row r="42973"/>
        <x:row r="42974"/>
        <x:row r="42975"/>
        <x:row r="42976"/>
        <x:row r="42977"/>
        <x:row r="42978"/>
        <x:row r="42979"/>
        <x:row r="42980"/>
        <x:row r="42981"/>
        <x:row r="42982"/>
        <x:row r="42983"/>
        <x:row r="42984"/>
        <x:row r="42985"/>
        <x:row r="42986"/>
        <x:row r="42987"/>
        <x:row r="42988"/>
        <x:row r="42989"/>
        <x:row r="42990"/>
        <x:row r="42991"/>
        <x:row r="42992"/>
        <x:row r="42993"/>
        <x:row r="42994"/>
        <x:row r="42995"/>
        <x:row r="42996"/>
        <x:row r="42997"/>
        <x:row r="42998"/>
        <x:row r="42999"/>
        <x:row r="43000"/>
        <x:row r="43001"/>
        <x:row r="43002"/>
        <x:row r="43003"/>
        <x:row r="43004"/>
        <x:row r="43005"/>
        <x:row r="43006"/>
        <x:row r="43007"/>
        <x:row r="43008"/>
        <x:row r="43009"/>
        <x:row r="43010"/>
        <x:row r="43011"/>
        <x:row r="43012"/>
        <x:row r="43013"/>
        <x:row r="43014"/>
        <x:row r="43015"/>
        <x:row r="43016"/>
        <x:row r="43017"/>
        <x:row r="43018"/>
        <x:row r="43019"/>
        <x:row r="43020"/>
        <x:row r="43021"/>
        <x:row r="43022"/>
        <x:row r="43023"/>
        <x:row r="43024"/>
        <x:row r="43025"/>
        <x:row r="43026"/>
        <x:row r="43027"/>
        <x:row r="43028"/>
        <x:row r="43029"/>
        <x:row r="43030"/>
        <x:row r="43031"/>
        <x:row r="43032"/>
        <x:row r="43033"/>
        <x:row r="43034"/>
        <x:row r="43035"/>
        <x:row r="43036"/>
        <x:row r="43037"/>
        <x:row r="43038"/>
        <x:row r="43039"/>
        <x:row r="43040"/>
        <x:row r="43041"/>
        <x:row r="43042"/>
        <x:row r="43043"/>
        <x:row r="43044"/>
        <x:row r="43045"/>
        <x:row r="43046"/>
        <x:row r="43047"/>
        <x:row r="43048"/>
        <x:row r="43049"/>
        <x:row r="43050"/>
        <x:row r="43051"/>
        <x:row r="43052"/>
        <x:row r="43053"/>
        <x:row r="43054"/>
        <x:row r="43055"/>
        <x:row r="43056"/>
        <x:row r="43057"/>
        <x:row r="43058"/>
        <x:row r="43059"/>
        <x:row r="43060"/>
        <x:row r="43061"/>
        <x:row r="43062"/>
        <x:row r="43063"/>
        <x:row r="43064"/>
        <x:row r="43065"/>
        <x:row r="43066"/>
        <x:row r="43067"/>
        <x:row r="43068"/>
        <x:row r="43069"/>
        <x:row r="43070"/>
        <x:row r="43071"/>
        <x:row r="43072"/>
        <x:row r="43073"/>
        <x:row r="43074"/>
        <x:row r="43075"/>
        <x:row r="43076"/>
        <x:row r="43077"/>
        <x:row r="43078"/>
        <x:row r="43079"/>
        <x:row r="43080"/>
        <x:row r="43081"/>
        <x:row r="43082"/>
        <x:row r="43083"/>
        <x:row r="43084"/>
        <x:row r="43085"/>
        <x:row r="43086"/>
        <x:row r="43087"/>
        <x:row r="43088"/>
        <x:row r="43089"/>
        <x:row r="43090"/>
        <x:row r="43091"/>
        <x:row r="43092"/>
        <x:row r="43093"/>
        <x:row r="43094"/>
        <x:row r="43095"/>
        <x:row r="43096"/>
        <x:row r="43097"/>
        <x:row r="43098"/>
        <x:row r="43099"/>
        <x:row r="43100"/>
        <x:row r="43101"/>
        <x:row r="43102"/>
        <x:row r="43103"/>
        <x:row r="43104"/>
        <x:row r="43105"/>
        <x:row r="43106"/>
        <x:row r="43107"/>
        <x:row r="43108"/>
        <x:row r="43109"/>
        <x:row r="43110"/>
        <x:row r="43111"/>
        <x:row r="43112"/>
        <x:row r="43113"/>
        <x:row r="43114"/>
        <x:row r="43115"/>
        <x:row r="43116"/>
        <x:row r="43117"/>
        <x:row r="43118"/>
        <x:row r="43119"/>
        <x:row r="43120"/>
        <x:row r="43121"/>
        <x:row r="43122"/>
        <x:row r="43123"/>
        <x:row r="43124"/>
        <x:row r="43125"/>
        <x:row r="43126"/>
        <x:row r="43127"/>
        <x:row r="43128"/>
        <x:row r="43129"/>
        <x:row r="43130"/>
        <x:row r="43131"/>
        <x:row r="43132"/>
        <x:row r="43133"/>
        <x:row r="43134"/>
        <x:row r="43135"/>
        <x:row r="43136"/>
        <x:row r="43137"/>
        <x:row r="43138"/>
        <x:row r="43139"/>
        <x:row r="43140"/>
        <x:row r="43141"/>
        <x:row r="43142"/>
        <x:row r="43143"/>
        <x:row r="43144"/>
        <x:row r="43145"/>
        <x:row r="43146"/>
        <x:row r="43147"/>
        <x:row r="43148"/>
        <x:row r="43149"/>
        <x:row r="43150"/>
        <x:row r="43151"/>
        <x:row r="43152"/>
        <x:row r="43153"/>
        <x:row r="43154"/>
        <x:row r="43155"/>
        <x:row r="43156"/>
        <x:row r="43157"/>
        <x:row r="43158"/>
        <x:row r="43159"/>
        <x:row r="43160"/>
        <x:row r="43161"/>
        <x:row r="43162"/>
        <x:row r="43163"/>
        <x:row r="43164"/>
        <x:row r="43165"/>
        <x:row r="43166"/>
        <x:row r="43167"/>
        <x:row r="43168"/>
        <x:row r="43169"/>
        <x:row r="43170"/>
        <x:row r="43171"/>
        <x:row r="43172"/>
        <x:row r="43173"/>
        <x:row r="43174"/>
        <x:row r="43175"/>
        <x:row r="43176"/>
        <x:row r="43177"/>
        <x:row r="43178"/>
        <x:row r="43179"/>
        <x:row r="43180"/>
        <x:row r="43181"/>
        <x:row r="43182"/>
        <x:row r="43183"/>
        <x:row r="43184"/>
        <x:row r="43185"/>
        <x:row r="43186"/>
        <x:row r="43187"/>
        <x:row r="43188"/>
        <x:row r="43189"/>
        <x:row r="43190"/>
        <x:row r="43191"/>
        <x:row r="43192"/>
        <x:row r="43193"/>
        <x:row r="43194"/>
        <x:row r="43195"/>
        <x:row r="43196"/>
        <x:row r="43197"/>
        <x:row r="43198"/>
        <x:row r="43199"/>
        <x:row r="43200"/>
        <x:row r="43201"/>
        <x:row r="43202"/>
        <x:row r="43203"/>
        <x:row r="43204"/>
        <x:row r="43205"/>
        <x:row r="43206"/>
        <x:row r="43207"/>
        <x:row r="43208"/>
        <x:row r="43209"/>
        <x:row r="43210"/>
        <x:row r="43211"/>
        <x:row r="43212"/>
        <x:row r="43213"/>
        <x:row r="43214"/>
        <x:row r="43215"/>
        <x:row r="43216"/>
        <x:row r="43217"/>
        <x:row r="43218"/>
        <x:row r="43219"/>
        <x:row r="43220"/>
        <x:row r="43221"/>
        <x:row r="43222"/>
        <x:row r="43223"/>
        <x:row r="43224"/>
        <x:row r="43225"/>
        <x:row r="43226"/>
        <x:row r="43227"/>
        <x:row r="43228"/>
        <x:row r="43229"/>
        <x:row r="43230"/>
        <x:row r="43231"/>
        <x:row r="43232"/>
        <x:row r="43233"/>
        <x:row r="43234"/>
        <x:row r="43235"/>
        <x:row r="43236"/>
        <x:row r="43237"/>
        <x:row r="43238"/>
        <x:row r="43239"/>
        <x:row r="43240"/>
        <x:row r="43241"/>
        <x:row r="43242"/>
        <x:row r="43243"/>
        <x:row r="43244"/>
        <x:row r="43245"/>
        <x:row r="43246"/>
        <x:row r="43247"/>
        <x:row r="43248"/>
        <x:row r="43249"/>
        <x:row r="43250"/>
        <x:row r="43251"/>
        <x:row r="43252"/>
        <x:row r="43253"/>
        <x:row r="43254"/>
        <x:row r="43255"/>
        <x:row r="43256"/>
        <x:row r="43257"/>
        <x:row r="43258"/>
        <x:row r="43259"/>
        <x:row r="43260"/>
        <x:row r="43261"/>
        <x:row r="43262"/>
        <x:row r="43263"/>
        <x:row r="43264"/>
        <x:row r="43265"/>
        <x:row r="43266"/>
        <x:row r="43267"/>
        <x:row r="43268"/>
        <x:row r="43269"/>
        <x:row r="43270"/>
        <x:row r="43271"/>
        <x:row r="43272"/>
        <x:row r="43273"/>
        <x:row r="43274"/>
        <x:row r="43275"/>
        <x:row r="43276"/>
        <x:row r="43277"/>
        <x:row r="43278"/>
        <x:row r="43279"/>
        <x:row r="43280"/>
        <x:row r="43281"/>
        <x:row r="43282"/>
        <x:row r="43283"/>
        <x:row r="43284"/>
        <x:row r="43285"/>
        <x:row r="43286"/>
        <x:row r="43287"/>
        <x:row r="43288"/>
        <x:row r="43289"/>
        <x:row r="43290"/>
        <x:row r="43291"/>
        <x:row r="43292"/>
        <x:row r="43293"/>
        <x:row r="43294"/>
        <x:row r="43295"/>
        <x:row r="43296"/>
        <x:row r="43297"/>
        <x:row r="43298"/>
        <x:row r="43299"/>
        <x:row r="43300"/>
        <x:row r="43301"/>
        <x:row r="43302"/>
        <x:row r="43303"/>
        <x:row r="43304"/>
        <x:row r="43305"/>
        <x:row r="43306"/>
        <x:row r="43307"/>
        <x:row r="43308"/>
        <x:row r="43309"/>
        <x:row r="43310"/>
        <x:row r="43311"/>
        <x:row r="43312"/>
        <x:row r="43313"/>
        <x:row r="43314"/>
        <x:row r="43315"/>
        <x:row r="43316"/>
        <x:row r="43317"/>
        <x:row r="43318"/>
        <x:row r="43319"/>
        <x:row r="43320"/>
        <x:row r="43321"/>
        <x:row r="43322"/>
        <x:row r="43323"/>
        <x:row r="43324"/>
        <x:row r="43325"/>
        <x:row r="43326"/>
        <x:row r="43327"/>
        <x:row r="43328"/>
        <x:row r="43329"/>
        <x:row r="43330"/>
        <x:row r="43331"/>
        <x:row r="43332"/>
        <x:row r="43333"/>
        <x:row r="43334"/>
        <x:row r="43335"/>
        <x:row r="43336"/>
        <x:row r="43337"/>
        <x:row r="43338"/>
        <x:row r="43339"/>
        <x:row r="43340"/>
        <x:row r="43341"/>
        <x:row r="43342"/>
        <x:row r="43343"/>
        <x:row r="43344"/>
        <x:row r="43345"/>
        <x:row r="43346"/>
        <x:row r="43347"/>
        <x:row r="43348"/>
        <x:row r="43349"/>
        <x:row r="43350"/>
        <x:row r="43351"/>
        <x:row r="43352"/>
        <x:row r="43353"/>
        <x:row r="43354"/>
        <x:row r="43355"/>
        <x:row r="43356"/>
        <x:row r="43357"/>
        <x:row r="43358"/>
        <x:row r="43359"/>
        <x:row r="43360"/>
        <x:row r="43361"/>
        <x:row r="43362"/>
        <x:row r="43363"/>
        <x:row r="43364"/>
        <x:row r="43365"/>
        <x:row r="43366"/>
        <x:row r="43367"/>
        <x:row r="43368"/>
        <x:row r="43369"/>
        <x:row r="43370"/>
        <x:row r="43371"/>
        <x:row r="43372"/>
        <x:row r="43373"/>
        <x:row r="43374"/>
        <x:row r="43375"/>
        <x:row r="43376"/>
        <x:row r="43377"/>
        <x:row r="43378"/>
        <x:row r="43379"/>
        <x:row r="43380"/>
        <x:row r="43381"/>
        <x:row r="43382"/>
        <x:row r="43383"/>
        <x:row r="43384"/>
        <x:row r="43385"/>
        <x:row r="43386"/>
        <x:row r="43387"/>
        <x:row r="43388"/>
        <x:row r="43389"/>
        <x:row r="43390"/>
        <x:row r="43391"/>
        <x:row r="43392"/>
        <x:row r="43393"/>
        <x:row r="43394"/>
        <x:row r="43395"/>
        <x:row r="43396"/>
        <x:row r="43397"/>
        <x:row r="43398"/>
        <x:row r="43399"/>
        <x:row r="43400"/>
        <x:row r="43401"/>
        <x:row r="43402"/>
        <x:row r="43403"/>
        <x:row r="43404"/>
        <x:row r="43405"/>
        <x:row r="43406"/>
        <x:row r="43407"/>
        <x:row r="43408"/>
        <x:row r="43409"/>
        <x:row r="43410"/>
        <x:row r="43411"/>
        <x:row r="43412"/>
        <x:row r="43413"/>
        <x:row r="43414"/>
        <x:row r="43415"/>
        <x:row r="43416"/>
        <x:row r="43417"/>
        <x:row r="43418"/>
        <x:row r="43419"/>
        <x:row r="43420"/>
        <x:row r="43421"/>
        <x:row r="43422"/>
        <x:row r="43423"/>
        <x:row r="43424"/>
        <x:row r="43425"/>
        <x:row r="43426"/>
        <x:row r="43427"/>
        <x:row r="43428"/>
        <x:row r="43429"/>
        <x:row r="43430"/>
        <x:row r="43431"/>
        <x:row r="43432"/>
        <x:row r="43433"/>
        <x:row r="43434"/>
        <x:row r="43435"/>
        <x:row r="43436"/>
        <x:row r="43437"/>
        <x:row r="43438"/>
        <x:row r="43439"/>
        <x:row r="43440"/>
        <x:row r="43441"/>
        <x:row r="43442"/>
        <x:row r="43443"/>
        <x:row r="43444"/>
        <x:row r="43445"/>
        <x:row r="43446"/>
        <x:row r="43447"/>
        <x:row r="43448"/>
        <x:row r="43449"/>
        <x:row r="43450"/>
        <x:row r="43451"/>
        <x:row r="43452"/>
        <x:row r="43453"/>
        <x:row r="43454"/>
        <x:row r="43455"/>
        <x:row r="43456"/>
        <x:row r="43457"/>
        <x:row r="43458"/>
        <x:row r="43459"/>
        <x:row r="43460"/>
        <x:row r="43461"/>
        <x:row r="43462"/>
        <x:row r="43463"/>
        <x:row r="43464"/>
        <x:row r="43465"/>
        <x:row r="43466"/>
        <x:row r="43467"/>
        <x:row r="43468"/>
        <x:row r="43469"/>
        <x:row r="43470"/>
        <x:row r="43471"/>
        <x:row r="43472"/>
        <x:row r="43473"/>
        <x:row r="43474"/>
        <x:row r="43475"/>
        <x:row r="43476"/>
        <x:row r="43477"/>
        <x:row r="43478"/>
        <x:row r="43479"/>
        <x:row r="43480"/>
        <x:row r="43481"/>
        <x:row r="43482"/>
        <x:row r="43483"/>
        <x:row r="43484"/>
        <x:row r="43485"/>
        <x:row r="43486"/>
        <x:row r="43487"/>
        <x:row r="43488"/>
        <x:row r="43489"/>
        <x:row r="43490"/>
        <x:row r="43491"/>
        <x:row r="43492"/>
        <x:row r="43493"/>
        <x:row r="43494"/>
        <x:row r="43495"/>
        <x:row r="43496"/>
        <x:row r="43497"/>
        <x:row r="43498"/>
        <x:row r="43499"/>
        <x:row r="43500"/>
        <x:row r="43501"/>
        <x:row r="43502"/>
        <x:row r="43503"/>
        <x:row r="43504"/>
        <x:row r="43505"/>
        <x:row r="43506"/>
        <x:row r="43507"/>
        <x:row r="43508"/>
        <x:row r="43509"/>
        <x:row r="43510"/>
        <x:row r="43511"/>
        <x:row r="43512"/>
        <x:row r="43513"/>
        <x:row r="43514"/>
        <x:row r="43515"/>
        <x:row r="43516"/>
        <x:row r="43517"/>
        <x:row r="43518"/>
        <x:row r="43519"/>
        <x:row r="43520"/>
        <x:row r="43521"/>
        <x:row r="43522"/>
        <x:row r="43523"/>
        <x:row r="43524"/>
        <x:row r="43525"/>
        <x:row r="43526"/>
        <x:row r="43527"/>
        <x:row r="43528"/>
        <x:row r="43529"/>
        <x:row r="43530"/>
        <x:row r="43531"/>
        <x:row r="43532"/>
        <x:row r="43533"/>
        <x:row r="43534"/>
        <x:row r="43535"/>
        <x:row r="43536"/>
        <x:row r="43537"/>
        <x:row r="43538"/>
        <x:row r="43539"/>
        <x:row r="43540"/>
        <x:row r="43541"/>
        <x:row r="43542"/>
        <x:row r="43543"/>
        <x:row r="43544"/>
        <x:row r="43545"/>
        <x:row r="43546"/>
        <x:row r="43547"/>
        <x:row r="43548"/>
        <x:row r="43549"/>
        <x:row r="43550"/>
        <x:row r="43551"/>
        <x:row r="43552"/>
        <x:row r="43553"/>
        <x:row r="43554"/>
        <x:row r="43555"/>
        <x:row r="43556"/>
        <x:row r="43557"/>
        <x:row r="43558"/>
        <x:row r="43559"/>
        <x:row r="43560"/>
        <x:row r="43561"/>
        <x:row r="43562"/>
        <x:row r="43563"/>
        <x:row r="43564"/>
        <x:row r="43565"/>
        <x:row r="43566"/>
        <x:row r="43567"/>
        <x:row r="43568"/>
        <x:row r="43569"/>
        <x:row r="43570"/>
        <x:row r="43571"/>
        <x:row r="43572"/>
        <x:row r="43573"/>
        <x:row r="43574"/>
        <x:row r="43575"/>
        <x:row r="43576"/>
        <x:row r="43577"/>
        <x:row r="43578"/>
        <x:row r="43579"/>
        <x:row r="43580"/>
        <x:row r="43581"/>
        <x:row r="43582"/>
        <x:row r="43583"/>
        <x:row r="43584"/>
        <x:row r="43585"/>
        <x:row r="43586"/>
        <x:row r="43587"/>
        <x:row r="43588"/>
        <x:row r="43589"/>
        <x:row r="43590"/>
        <x:row r="43591"/>
        <x:row r="43592"/>
        <x:row r="43593"/>
        <x:row r="43594"/>
        <x:row r="43595"/>
        <x:row r="43596"/>
        <x:row r="43597"/>
        <x:row r="43598"/>
        <x:row r="43599"/>
        <x:row r="43600"/>
        <x:row r="43601"/>
        <x:row r="43602"/>
        <x:row r="43603"/>
        <x:row r="43604"/>
        <x:row r="43605"/>
        <x:row r="43606"/>
        <x:row r="43607"/>
        <x:row r="43608"/>
        <x:row r="43609"/>
        <x:row r="43610"/>
        <x:row r="43611"/>
        <x:row r="43612"/>
        <x:row r="43613"/>
        <x:row r="43614"/>
        <x:row r="43615"/>
        <x:row r="43616"/>
        <x:row r="43617"/>
        <x:row r="43618"/>
        <x:row r="43619"/>
        <x:row r="43620"/>
        <x:row r="43621"/>
        <x:row r="43622"/>
        <x:row r="43623"/>
        <x:row r="43624"/>
        <x:row r="43625"/>
        <x:row r="43626"/>
        <x:row r="43627"/>
        <x:row r="43628"/>
        <x:row r="43629"/>
        <x:row r="43630"/>
        <x:row r="43631"/>
        <x:row r="43632"/>
        <x:row r="43633"/>
        <x:row r="43634"/>
        <x:row r="43635"/>
        <x:row r="43636"/>
        <x:row r="43637"/>
        <x:row r="43638"/>
        <x:row r="43639"/>
        <x:row r="43640"/>
        <x:row r="43641"/>
        <x:row r="43642"/>
        <x:row r="43643"/>
        <x:row r="43644"/>
        <x:row r="43645"/>
        <x:row r="43646"/>
        <x:row r="43647"/>
        <x:row r="43648"/>
        <x:row r="43649"/>
        <x:row r="43650"/>
        <x:row r="43651"/>
        <x:row r="43652"/>
        <x:row r="43653"/>
        <x:row r="43654"/>
        <x:row r="43655"/>
        <x:row r="43656"/>
        <x:row r="43657"/>
        <x:row r="43658"/>
        <x:row r="43659"/>
        <x:row r="43660"/>
        <x:row r="43661"/>
        <x:row r="43662"/>
        <x:row r="43663"/>
        <x:row r="43664"/>
        <x:row r="43665"/>
        <x:row r="43666"/>
        <x:row r="43667"/>
        <x:row r="43668"/>
        <x:row r="43669"/>
        <x:row r="43670"/>
        <x:row r="43671"/>
        <x:row r="43672"/>
        <x:row r="43673"/>
        <x:row r="43674"/>
        <x:row r="43675"/>
        <x:row r="43676"/>
        <x:row r="43677"/>
        <x:row r="43678"/>
        <x:row r="43679"/>
        <x:row r="43680"/>
        <x:row r="43681"/>
        <x:row r="43682"/>
        <x:row r="43683"/>
        <x:row r="43684"/>
        <x:row r="43685"/>
        <x:row r="43686"/>
        <x:row r="43687"/>
        <x:row r="43688"/>
        <x:row r="43689"/>
        <x:row r="43690"/>
        <x:row r="43691"/>
        <x:row r="43692"/>
        <x:row r="43693"/>
        <x:row r="43694"/>
        <x:row r="43695"/>
        <x:row r="43696"/>
        <x:row r="43697"/>
        <x:row r="43698"/>
        <x:row r="43699"/>
        <x:row r="43700"/>
        <x:row r="43701"/>
        <x:row r="43702"/>
        <x:row r="43703"/>
        <x:row r="43704"/>
        <x:row r="43705"/>
        <x:row r="43706"/>
        <x:row r="43707"/>
        <x:row r="43708"/>
        <x:row r="43709"/>
        <x:row r="43710"/>
        <x:row r="43711"/>
        <x:row r="43712"/>
        <x:row r="43713"/>
        <x:row r="43714"/>
        <x:row r="43715"/>
        <x:row r="43716"/>
        <x:row r="43717"/>
        <x:row r="43718"/>
        <x:row r="43719"/>
        <x:row r="43720"/>
        <x:row r="43721"/>
        <x:row r="43722"/>
        <x:row r="43723"/>
        <x:row r="43724"/>
        <x:row r="43725"/>
        <x:row r="43726"/>
        <x:row r="43727"/>
        <x:row r="43728"/>
        <x:row r="43729"/>
        <x:row r="43730"/>
        <x:row r="43731"/>
        <x:row r="43732"/>
        <x:row r="43733"/>
        <x:row r="43734"/>
        <x:row r="43735"/>
        <x:row r="43736"/>
        <x:row r="43737"/>
        <x:row r="43738"/>
        <x:row r="43739"/>
        <x:row r="43740"/>
        <x:row r="43741"/>
        <x:row r="43742"/>
        <x:row r="43743"/>
        <x:row r="43744"/>
        <x:row r="43745"/>
        <x:row r="43746"/>
        <x:row r="43747"/>
        <x:row r="43748"/>
        <x:row r="43749"/>
        <x:row r="43750"/>
        <x:row r="43751"/>
        <x:row r="43752"/>
        <x:row r="43753"/>
        <x:row r="43754"/>
        <x:row r="43755"/>
        <x:row r="43756"/>
        <x:row r="43757"/>
        <x:row r="43758"/>
        <x:row r="43759"/>
        <x:row r="43760"/>
        <x:row r="43761"/>
        <x:row r="43762"/>
        <x:row r="43763"/>
        <x:row r="43764"/>
        <x:row r="43765"/>
        <x:row r="43766"/>
        <x:row r="43767"/>
        <x:row r="43768"/>
        <x:row r="43769"/>
        <x:row r="43770"/>
        <x:row r="43771"/>
        <x:row r="43772"/>
        <x:row r="43773"/>
        <x:row r="43774"/>
        <x:row r="43775"/>
        <x:row r="43776"/>
        <x:row r="43777"/>
        <x:row r="43778"/>
        <x:row r="43779"/>
        <x:row r="43780"/>
        <x:row r="43781"/>
        <x:row r="43782"/>
        <x:row r="43783"/>
        <x:row r="43784"/>
        <x:row r="43785"/>
        <x:row r="43786"/>
        <x:row r="43787"/>
        <x:row r="43788"/>
        <x:row r="43789"/>
        <x:row r="43790"/>
        <x:row r="43791"/>
        <x:row r="43792"/>
        <x:row r="43793"/>
        <x:row r="43794"/>
        <x:row r="43795"/>
        <x:row r="43796"/>
        <x:row r="43797"/>
        <x:row r="43798"/>
        <x:row r="43799"/>
        <x:row r="43800"/>
        <x:row r="43801"/>
        <x:row r="43802"/>
        <x:row r="43803"/>
        <x:row r="43804"/>
        <x:row r="43805"/>
        <x:row r="43806"/>
        <x:row r="43807"/>
        <x:row r="43808"/>
        <x:row r="43809"/>
        <x:row r="43810"/>
        <x:row r="43811"/>
        <x:row r="43812"/>
        <x:row r="43813"/>
        <x:row r="43814"/>
        <x:row r="43815"/>
        <x:row r="43816"/>
        <x:row r="43817"/>
        <x:row r="43818"/>
        <x:row r="43819"/>
        <x:row r="43820"/>
        <x:row r="43821"/>
        <x:row r="43822"/>
        <x:row r="43823"/>
        <x:row r="43824"/>
        <x:row r="43825"/>
        <x:row r="43826"/>
        <x:row r="43827"/>
        <x:row r="43828"/>
        <x:row r="43829"/>
        <x:row r="43830"/>
        <x:row r="43831"/>
        <x:row r="43832"/>
        <x:row r="43833"/>
        <x:row r="43834"/>
        <x:row r="43835"/>
        <x:row r="43836"/>
        <x:row r="43837"/>
        <x:row r="43838"/>
        <x:row r="43839"/>
        <x:row r="43840"/>
        <x:row r="43841"/>
        <x:row r="43842"/>
        <x:row r="43843"/>
        <x:row r="43844"/>
        <x:row r="43845"/>
        <x:row r="43846"/>
        <x:row r="43847"/>
        <x:row r="43848"/>
        <x:row r="43849"/>
        <x:row r="43850"/>
        <x:row r="43851"/>
        <x:row r="43852"/>
        <x:row r="43853"/>
        <x:row r="43854"/>
        <x:row r="43855"/>
        <x:row r="43856"/>
        <x:row r="43857"/>
        <x:row r="43858"/>
        <x:row r="43859"/>
        <x:row r="43860"/>
        <x:row r="43861"/>
        <x:row r="43862"/>
        <x:row r="43863"/>
        <x:row r="43864"/>
        <x:row r="43865"/>
        <x:row r="43866"/>
        <x:row r="43867"/>
        <x:row r="43868"/>
        <x:row r="43869"/>
        <x:row r="43870"/>
        <x:row r="43871"/>
        <x:row r="43872"/>
        <x:row r="43873"/>
        <x:row r="43874"/>
        <x:row r="43875"/>
        <x:row r="43876"/>
        <x:row r="43877"/>
        <x:row r="43878"/>
        <x:row r="43879"/>
        <x:row r="43880"/>
        <x:row r="43881"/>
        <x:row r="43882"/>
        <x:row r="43883"/>
        <x:row r="43884"/>
        <x:row r="43885"/>
        <x:row r="43886"/>
        <x:row r="43887"/>
        <x:row r="43888"/>
        <x:row r="43889"/>
        <x:row r="43890"/>
        <x:row r="43891"/>
        <x:row r="43892"/>
        <x:row r="43893"/>
        <x:row r="43894"/>
        <x:row r="43895"/>
        <x:row r="43896"/>
        <x:row r="43897"/>
        <x:row r="43898"/>
        <x:row r="43899"/>
        <x:row r="43900"/>
        <x:row r="43901"/>
        <x:row r="43902"/>
        <x:row r="43903"/>
        <x:row r="43904"/>
        <x:row r="43905"/>
        <x:row r="43906"/>
        <x:row r="43907"/>
        <x:row r="43908"/>
        <x:row r="43909"/>
        <x:row r="43910"/>
        <x:row r="43911"/>
        <x:row r="43912"/>
        <x:row r="43913"/>
        <x:row r="43914"/>
        <x:row r="43915"/>
        <x:row r="43916"/>
        <x:row r="43917"/>
        <x:row r="43918"/>
        <x:row r="43919"/>
        <x:row r="43920"/>
        <x:row r="43921"/>
        <x:row r="43922"/>
        <x:row r="43923"/>
        <x:row r="43924"/>
        <x:row r="43925"/>
        <x:row r="43926"/>
        <x:row r="43927"/>
        <x:row r="43928"/>
        <x:row r="43929"/>
        <x:row r="43930"/>
        <x:row r="43931"/>
        <x:row r="43932"/>
        <x:row r="43933"/>
        <x:row r="43934"/>
        <x:row r="43935"/>
        <x:row r="43936"/>
        <x:row r="43937"/>
        <x:row r="43938"/>
        <x:row r="43939"/>
        <x:row r="43940"/>
        <x:row r="43941"/>
        <x:row r="43942"/>
        <x:row r="43943"/>
        <x:row r="43944"/>
        <x:row r="43945"/>
        <x:row r="43946"/>
        <x:row r="43947"/>
        <x:row r="43948"/>
        <x:row r="43949"/>
        <x:row r="43950"/>
        <x:row r="43951"/>
        <x:row r="43952"/>
        <x:row r="43953"/>
        <x:row r="43954"/>
        <x:row r="43955"/>
        <x:row r="43956"/>
        <x:row r="43957"/>
        <x:row r="43958"/>
        <x:row r="43959"/>
        <x:row r="43960"/>
        <x:row r="43961"/>
        <x:row r="43962"/>
        <x:row r="43963"/>
        <x:row r="43964"/>
        <x:row r="43965"/>
        <x:row r="43966"/>
        <x:row r="43967"/>
        <x:row r="43968"/>
        <x:row r="43969"/>
        <x:row r="43970"/>
        <x:row r="43971"/>
        <x:row r="43972"/>
        <x:row r="43973"/>
        <x:row r="43974"/>
        <x:row r="43975"/>
        <x:row r="43976"/>
        <x:row r="43977"/>
        <x:row r="43978"/>
        <x:row r="43979"/>
        <x:row r="43980"/>
        <x:row r="43981"/>
        <x:row r="43982"/>
        <x:row r="43983"/>
        <x:row r="43984"/>
        <x:row r="43985"/>
        <x:row r="43986"/>
        <x:row r="43987"/>
        <x:row r="43988"/>
        <x:row r="43989"/>
        <x:row r="43990"/>
        <x:row r="43991"/>
        <x:row r="43992"/>
        <x:row r="43993"/>
        <x:row r="43994"/>
        <x:row r="43995"/>
        <x:row r="43996"/>
        <x:row r="43997"/>
        <x:row r="43998"/>
        <x:row r="43999"/>
        <x:row r="44000"/>
        <x:row r="44001"/>
        <x:row r="44002"/>
        <x:row r="44003"/>
        <x:row r="44004"/>
        <x:row r="44005"/>
        <x:row r="44006"/>
        <x:row r="44007"/>
        <x:row r="44008"/>
        <x:row r="44009"/>
        <x:row r="44010"/>
        <x:row r="44011"/>
        <x:row r="44012"/>
        <x:row r="44013"/>
        <x:row r="44014"/>
        <x:row r="44015"/>
        <x:row r="44016"/>
        <x:row r="44017"/>
        <x:row r="44018"/>
        <x:row r="44019"/>
        <x:row r="44020"/>
        <x:row r="44021"/>
        <x:row r="44022"/>
        <x:row r="44023"/>
        <x:row r="44024"/>
        <x:row r="44025"/>
        <x:row r="44026"/>
        <x:row r="44027"/>
        <x:row r="44028"/>
        <x:row r="44029"/>
        <x:row r="44030"/>
        <x:row r="44031"/>
        <x:row r="44032"/>
        <x:row r="44033"/>
        <x:row r="44034"/>
        <x:row r="44035"/>
        <x:row r="44036"/>
        <x:row r="44037"/>
        <x:row r="44038"/>
        <x:row r="44039"/>
        <x:row r="44040"/>
        <x:row r="44041"/>
        <x:row r="44042"/>
        <x:row r="44043"/>
        <x:row r="44044"/>
        <x:row r="44045"/>
        <x:row r="44046"/>
        <x:row r="44047"/>
        <x:row r="44048"/>
        <x:row r="44049"/>
        <x:row r="44050"/>
        <x:row r="44051"/>
        <x:row r="44052"/>
        <x:row r="44053"/>
        <x:row r="44054"/>
        <x:row r="44055"/>
        <x:row r="44056"/>
        <x:row r="44057"/>
        <x:row r="44058"/>
        <x:row r="44059"/>
        <x:row r="44060"/>
        <x:row r="44061"/>
        <x:row r="44062"/>
        <x:row r="44063"/>
        <x:row r="44064"/>
        <x:row r="44065"/>
        <x:row r="44066"/>
        <x:row r="44067"/>
        <x:row r="44068"/>
        <x:row r="44069"/>
        <x:row r="44070"/>
        <x:row r="44071"/>
        <x:row r="44072"/>
        <x:row r="44073"/>
        <x:row r="44074"/>
        <x:row r="44075"/>
        <x:row r="44076"/>
        <x:row r="44077"/>
        <x:row r="44078"/>
        <x:row r="44079"/>
        <x:row r="44080"/>
        <x:row r="44081"/>
        <x:row r="44082"/>
        <x:row r="44083"/>
        <x:row r="44084"/>
        <x:row r="44085"/>
        <x:row r="44086"/>
        <x:row r="44087"/>
        <x:row r="44088"/>
        <x:row r="44089"/>
        <x:row r="44090"/>
        <x:row r="44091"/>
        <x:row r="44092"/>
        <x:row r="44093"/>
        <x:row r="44094"/>
        <x:row r="44095"/>
        <x:row r="44096"/>
        <x:row r="44097"/>
        <x:row r="44098"/>
        <x:row r="44099"/>
        <x:row r="44100"/>
        <x:row r="44101"/>
        <x:row r="44102"/>
        <x:row r="44103"/>
        <x:row r="44104"/>
        <x:row r="44105"/>
        <x:row r="44106"/>
        <x:row r="44107"/>
        <x:row r="44108"/>
        <x:row r="44109"/>
        <x:row r="44110"/>
        <x:row r="44111"/>
        <x:row r="44112"/>
        <x:row r="44113"/>
        <x:row r="44114"/>
        <x:row r="44115"/>
        <x:row r="44116"/>
        <x:row r="44117"/>
        <x:row r="44118"/>
        <x:row r="44119"/>
        <x:row r="44120"/>
        <x:row r="44121"/>
        <x:row r="44122"/>
        <x:row r="44123"/>
        <x:row r="44124"/>
        <x:row r="44125"/>
        <x:row r="44126"/>
        <x:row r="44127"/>
        <x:row r="44128"/>
        <x:row r="44129"/>
        <x:row r="44130"/>
        <x:row r="44131"/>
        <x:row r="44132"/>
        <x:row r="44133"/>
        <x:row r="44134"/>
        <x:row r="44135"/>
        <x:row r="44136"/>
        <x:row r="44137"/>
        <x:row r="44138"/>
        <x:row r="44139"/>
        <x:row r="44140"/>
        <x:row r="44141"/>
        <x:row r="44142"/>
        <x:row r="44143"/>
        <x:row r="44144"/>
        <x:row r="44145"/>
        <x:row r="44146"/>
        <x:row r="44147"/>
        <x:row r="44148"/>
        <x:row r="44149"/>
        <x:row r="44150"/>
        <x:row r="44151"/>
        <x:row r="44152"/>
        <x:row r="44153"/>
        <x:row r="44154"/>
        <x:row r="44155"/>
        <x:row r="44156"/>
        <x:row r="44157"/>
        <x:row r="44158"/>
        <x:row r="44159"/>
        <x:row r="44160"/>
        <x:row r="44161"/>
        <x:row r="44162"/>
        <x:row r="44163"/>
        <x:row r="44164"/>
        <x:row r="44165"/>
        <x:row r="44166"/>
        <x:row r="44167"/>
        <x:row r="44168"/>
        <x:row r="44169"/>
        <x:row r="44170"/>
        <x:row r="44171"/>
        <x:row r="44172"/>
        <x:row r="44173"/>
        <x:row r="44174"/>
        <x:row r="44175"/>
        <x:row r="44176"/>
        <x:row r="44177"/>
        <x:row r="44178"/>
        <x:row r="44179"/>
        <x:row r="44180"/>
        <x:row r="44181"/>
        <x:row r="44182"/>
        <x:row r="44183"/>
        <x:row r="44184"/>
        <x:row r="44185"/>
        <x:row r="44186"/>
        <x:row r="44187"/>
        <x:row r="44188"/>
        <x:row r="44189"/>
        <x:row r="44190"/>
        <x:row r="44191"/>
        <x:row r="44192"/>
        <x:row r="44193"/>
        <x:row r="44194"/>
        <x:row r="44195"/>
        <x:row r="44196"/>
        <x:row r="44197"/>
        <x:row r="44198"/>
        <x:row r="44199"/>
        <x:row r="44200"/>
        <x:row r="44201"/>
        <x:row r="44202"/>
        <x:row r="44203"/>
        <x:row r="44204"/>
        <x:row r="44205"/>
        <x:row r="44206"/>
        <x:row r="44207"/>
        <x:row r="44208"/>
        <x:row r="44209"/>
        <x:row r="44210"/>
        <x:row r="44211"/>
        <x:row r="44212"/>
        <x:row r="44213"/>
        <x:row r="44214"/>
        <x:row r="44215"/>
        <x:row r="44216"/>
        <x:row r="44217"/>
        <x:row r="44218"/>
        <x:row r="44219"/>
        <x:row r="44220"/>
        <x:row r="44221"/>
        <x:row r="44222"/>
        <x:row r="44223"/>
        <x:row r="44224"/>
        <x:row r="44225"/>
        <x:row r="44226"/>
        <x:row r="44227"/>
        <x:row r="44228"/>
        <x:row r="44229"/>
        <x:row r="44230"/>
        <x:row r="44231"/>
        <x:row r="44232"/>
        <x:row r="44233"/>
        <x:row r="44234"/>
        <x:row r="44235"/>
        <x:row r="44236"/>
        <x:row r="44237"/>
        <x:row r="44238"/>
        <x:row r="44239"/>
        <x:row r="44240"/>
        <x:row r="44241"/>
        <x:row r="44242"/>
        <x:row r="44243"/>
        <x:row r="44244"/>
        <x:row r="44245"/>
        <x:row r="44246"/>
        <x:row r="44247"/>
        <x:row r="44248"/>
        <x:row r="44249"/>
        <x:row r="44250"/>
        <x:row r="44251"/>
        <x:row r="44252"/>
        <x:row r="44253"/>
        <x:row r="44254"/>
        <x:row r="44255"/>
        <x:row r="44256"/>
        <x:row r="44257"/>
        <x:row r="44258"/>
        <x:row r="44259"/>
        <x:row r="44260"/>
        <x:row r="44261"/>
        <x:row r="44262"/>
        <x:row r="44263"/>
        <x:row r="44264"/>
        <x:row r="44265"/>
        <x:row r="44266"/>
        <x:row r="44267"/>
        <x:row r="44268"/>
        <x:row r="44269"/>
        <x:row r="44270"/>
        <x:row r="44271"/>
        <x:row r="44272"/>
        <x:row r="44273"/>
        <x:row r="44274"/>
        <x:row r="44275"/>
        <x:row r="44276"/>
        <x:row r="44277"/>
        <x:row r="44278"/>
        <x:row r="44279"/>
        <x:row r="44280"/>
        <x:row r="44281"/>
        <x:row r="44282"/>
        <x:row r="44283"/>
        <x:row r="44284"/>
        <x:row r="44285"/>
        <x:row r="44286"/>
        <x:row r="44287"/>
        <x:row r="44288"/>
        <x:row r="44289"/>
        <x:row r="44290"/>
        <x:row r="44291"/>
        <x:row r="44292"/>
        <x:row r="44293"/>
        <x:row r="44294"/>
        <x:row r="44295"/>
        <x:row r="44296"/>
        <x:row r="44297"/>
        <x:row r="44298"/>
        <x:row r="44299"/>
        <x:row r="44300"/>
        <x:row r="44301"/>
        <x:row r="44302"/>
        <x:row r="44303"/>
        <x:row r="44304"/>
        <x:row r="44305"/>
        <x:row r="44306"/>
        <x:row r="44307"/>
        <x:row r="44308"/>
        <x:row r="44309"/>
        <x:row r="44310"/>
        <x:row r="44311"/>
        <x:row r="44312"/>
        <x:row r="44313"/>
        <x:row r="44314"/>
        <x:row r="44315"/>
        <x:row r="44316"/>
        <x:row r="44317"/>
        <x:row r="44318"/>
        <x:row r="44319"/>
        <x:row r="44320"/>
        <x:row r="44321"/>
        <x:row r="44322"/>
        <x:row r="44323"/>
        <x:row r="44324"/>
        <x:row r="44325"/>
        <x:row r="44326"/>
        <x:row r="44327"/>
        <x:row r="44328"/>
        <x:row r="44329"/>
        <x:row r="44330"/>
        <x:row r="44331"/>
        <x:row r="44332"/>
        <x:row r="44333"/>
        <x:row r="44334"/>
        <x:row r="44335"/>
        <x:row r="44336"/>
        <x:row r="44337"/>
        <x:row r="44338"/>
        <x:row r="44339"/>
        <x:row r="44340"/>
        <x:row r="44341"/>
        <x:row r="44342"/>
        <x:row r="44343"/>
        <x:row r="44344"/>
        <x:row r="44345"/>
        <x:row r="44346"/>
        <x:row r="44347"/>
        <x:row r="44348"/>
        <x:row r="44349"/>
        <x:row r="44350"/>
        <x:row r="44351"/>
        <x:row r="44352"/>
        <x:row r="44353"/>
        <x:row r="44354"/>
        <x:row r="44355"/>
        <x:row r="44356"/>
        <x:row r="44357"/>
        <x:row r="44358"/>
        <x:row r="44359"/>
        <x:row r="44360"/>
        <x:row r="44361"/>
        <x:row r="44362"/>
        <x:row r="44363"/>
        <x:row r="44364"/>
        <x:row r="44365"/>
        <x:row r="44366"/>
        <x:row r="44367"/>
        <x:row r="44368"/>
        <x:row r="44369"/>
        <x:row r="44370"/>
        <x:row r="44371"/>
        <x:row r="44372"/>
        <x:row r="44373"/>
        <x:row r="44374"/>
        <x:row r="44375"/>
        <x:row r="44376"/>
        <x:row r="44377"/>
        <x:row r="44378"/>
        <x:row r="44379"/>
        <x:row r="44380"/>
        <x:row r="44381"/>
        <x:row r="44382"/>
        <x:row r="44383"/>
        <x:row r="44384"/>
        <x:row r="44385"/>
        <x:row r="44386"/>
        <x:row r="44387"/>
        <x:row r="44388"/>
        <x:row r="44389"/>
        <x:row r="44390"/>
        <x:row r="44391"/>
        <x:row r="44392"/>
        <x:row r="44393"/>
        <x:row r="44394"/>
        <x:row r="44395"/>
        <x:row r="44396"/>
        <x:row r="44397"/>
        <x:row r="44398"/>
        <x:row r="44399"/>
        <x:row r="44400"/>
        <x:row r="44401"/>
        <x:row r="44402"/>
        <x:row r="44403"/>
        <x:row r="44404"/>
        <x:row r="44405"/>
        <x:row r="44406"/>
        <x:row r="44407"/>
        <x:row r="44408"/>
        <x:row r="44409"/>
        <x:row r="44410"/>
        <x:row r="44411"/>
        <x:row r="44412"/>
        <x:row r="44413"/>
        <x:row r="44414"/>
        <x:row r="44415"/>
        <x:row r="44416"/>
        <x:row r="44417"/>
        <x:row r="44418"/>
        <x:row r="44419"/>
        <x:row r="44420"/>
        <x:row r="44421"/>
        <x:row r="44422"/>
        <x:row r="44423"/>
        <x:row r="44424"/>
        <x:row r="44425"/>
        <x:row r="44426"/>
        <x:row r="44427"/>
        <x:row r="44428"/>
        <x:row r="44429"/>
        <x:row r="44430"/>
        <x:row r="44431"/>
        <x:row r="44432"/>
        <x:row r="44433"/>
        <x:row r="44434"/>
        <x:row r="44435"/>
        <x:row r="44436"/>
        <x:row r="44437"/>
        <x:row r="44438"/>
        <x:row r="44439"/>
        <x:row r="44440"/>
        <x:row r="44441"/>
        <x:row r="44442"/>
        <x:row r="44443"/>
        <x:row r="44444"/>
        <x:row r="44445"/>
        <x:row r="44446"/>
        <x:row r="44447"/>
        <x:row r="44448"/>
        <x:row r="44449"/>
        <x:row r="44450"/>
        <x:row r="44451"/>
        <x:row r="44452"/>
        <x:row r="44453"/>
        <x:row r="44454"/>
        <x:row r="44455"/>
        <x:row r="44456"/>
        <x:row r="44457"/>
        <x:row r="44458"/>
        <x:row r="44459"/>
        <x:row r="44460"/>
        <x:row r="44461"/>
        <x:row r="44462"/>
        <x:row r="44463"/>
        <x:row r="44464"/>
        <x:row r="44465"/>
        <x:row r="44466"/>
        <x:row r="44467"/>
        <x:row r="44468"/>
        <x:row r="44469"/>
        <x:row r="44470"/>
        <x:row r="44471"/>
        <x:row r="44472"/>
        <x:row r="44473"/>
        <x:row r="44474"/>
        <x:row r="44475"/>
        <x:row r="44476"/>
        <x:row r="44477"/>
        <x:row r="44478"/>
        <x:row r="44479"/>
        <x:row r="44480"/>
        <x:row r="44481"/>
        <x:row r="44482"/>
        <x:row r="44483"/>
        <x:row r="44484"/>
        <x:row r="44485"/>
        <x:row r="44486"/>
        <x:row r="44487"/>
        <x:row r="44488"/>
        <x:row r="44489"/>
        <x:row r="44490"/>
        <x:row r="44491"/>
        <x:row r="44492"/>
        <x:row r="44493"/>
        <x:row r="44494"/>
        <x:row r="44495"/>
        <x:row r="44496"/>
        <x:row r="44497"/>
        <x:row r="44498"/>
        <x:row r="44499"/>
        <x:row r="44500"/>
        <x:row r="44501"/>
        <x:row r="44502"/>
        <x:row r="44503"/>
        <x:row r="44504"/>
        <x:row r="44505"/>
        <x:row r="44506"/>
        <x:row r="44507"/>
        <x:row r="44508"/>
        <x:row r="44509"/>
        <x:row r="44510"/>
        <x:row r="44511"/>
        <x:row r="44512"/>
        <x:row r="44513"/>
        <x:row r="44514"/>
        <x:row r="44515"/>
        <x:row r="44516"/>
        <x:row r="44517"/>
        <x:row r="44518"/>
        <x:row r="44519"/>
        <x:row r="44520"/>
        <x:row r="44521"/>
        <x:row r="44522"/>
        <x:row r="44523"/>
        <x:row r="44524"/>
        <x:row r="44525"/>
        <x:row r="44526"/>
        <x:row r="44527"/>
        <x:row r="44528"/>
        <x:row r="44529"/>
        <x:row r="44530"/>
        <x:row r="44531"/>
        <x:row r="44532"/>
        <x:row r="44533"/>
        <x:row r="44534"/>
        <x:row r="44535"/>
        <x:row r="44536"/>
        <x:row r="44537"/>
        <x:row r="44538"/>
        <x:row r="44539"/>
        <x:row r="44540"/>
        <x:row r="44541"/>
        <x:row r="44542"/>
        <x:row r="44543"/>
        <x:row r="44544"/>
        <x:row r="44545"/>
        <x:row r="44546"/>
        <x:row r="44547"/>
        <x:row r="44548"/>
        <x:row r="44549"/>
        <x:row r="44550"/>
        <x:row r="44551"/>
        <x:row r="44552"/>
        <x:row r="44553"/>
        <x:row r="44554"/>
        <x:row r="44555"/>
        <x:row r="44556"/>
        <x:row r="44557"/>
        <x:row r="44558"/>
        <x:row r="44559"/>
        <x:row r="44560"/>
        <x:row r="44561"/>
        <x:row r="44562"/>
        <x:row r="44563"/>
        <x:row r="44564"/>
        <x:row r="44565"/>
        <x:row r="44566"/>
        <x:row r="44567"/>
        <x:row r="44568"/>
        <x:row r="44569"/>
        <x:row r="44570"/>
        <x:row r="44571"/>
        <x:row r="44572"/>
        <x:row r="44573"/>
        <x:row r="44574"/>
        <x:row r="44575"/>
        <x:row r="44576"/>
        <x:row r="44577"/>
        <x:row r="44578"/>
        <x:row r="44579"/>
        <x:row r="44580"/>
        <x:row r="44581"/>
        <x:row r="44582"/>
        <x:row r="44583"/>
        <x:row r="44584"/>
        <x:row r="44585"/>
        <x:row r="44586"/>
        <x:row r="44587"/>
        <x:row r="44588"/>
        <x:row r="44589"/>
        <x:row r="44590"/>
        <x:row r="44591"/>
        <x:row r="44592"/>
        <x:row r="44593"/>
        <x:row r="44594"/>
        <x:row r="44595"/>
        <x:row r="44596"/>
        <x:row r="44597"/>
        <x:row r="44598"/>
        <x:row r="44599"/>
        <x:row r="44600"/>
        <x:row r="44601"/>
        <x:row r="44602"/>
        <x:row r="44603"/>
        <x:row r="44604"/>
        <x:row r="44605"/>
        <x:row r="44606"/>
        <x:row r="44607"/>
        <x:row r="44608"/>
        <x:row r="44609"/>
        <x:row r="44610"/>
        <x:row r="44611"/>
        <x:row r="44612"/>
        <x:row r="44613"/>
        <x:row r="44614"/>
        <x:row r="44615"/>
        <x:row r="44616"/>
        <x:row r="44617"/>
        <x:row r="44618"/>
        <x:row r="44619"/>
        <x:row r="44620"/>
        <x:row r="44621"/>
        <x:row r="44622"/>
        <x:row r="44623"/>
        <x:row r="44624"/>
        <x:row r="44625"/>
        <x:row r="44626"/>
        <x:row r="44627"/>
        <x:row r="44628"/>
        <x:row r="44629"/>
        <x:row r="44630"/>
        <x:row r="44631"/>
        <x:row r="44632"/>
        <x:row r="44633"/>
        <x:row r="44634"/>
        <x:row r="44635"/>
        <x:row r="44636"/>
        <x:row r="44637"/>
        <x:row r="44638"/>
        <x:row r="44639"/>
        <x:row r="44640"/>
        <x:row r="44641"/>
        <x:row r="44642"/>
        <x:row r="44643"/>
        <x:row r="44644"/>
        <x:row r="44645"/>
        <x:row r="44646"/>
        <x:row r="44647"/>
        <x:row r="44648"/>
        <x:row r="44649"/>
        <x:row r="44650"/>
        <x:row r="44651"/>
        <x:row r="44652"/>
        <x:row r="44653"/>
        <x:row r="44654"/>
        <x:row r="44655"/>
        <x:row r="44656"/>
        <x:row r="44657"/>
        <x:row r="44658"/>
        <x:row r="44659"/>
        <x:row r="44660"/>
        <x:row r="44661"/>
        <x:row r="44662"/>
        <x:row r="44663"/>
        <x:row r="44664"/>
        <x:row r="44665"/>
        <x:row r="44666"/>
        <x:row r="44667"/>
        <x:row r="44668"/>
        <x:row r="44669"/>
        <x:row r="44670"/>
        <x:row r="44671"/>
        <x:row r="44672"/>
        <x:row r="44673"/>
        <x:row r="44674"/>
        <x:row r="44675"/>
        <x:row r="44676"/>
        <x:row r="44677"/>
        <x:row r="44678"/>
        <x:row r="44679"/>
        <x:row r="44680"/>
        <x:row r="44681"/>
        <x:row r="44682"/>
        <x:row r="44683"/>
        <x:row r="44684"/>
        <x:row r="44685"/>
        <x:row r="44686"/>
        <x:row r="44687"/>
        <x:row r="44688"/>
        <x:row r="44689"/>
        <x:row r="44690"/>
        <x:row r="44691"/>
        <x:row r="44692"/>
        <x:row r="44693"/>
        <x:row r="44694"/>
        <x:row r="44695"/>
        <x:row r="44696"/>
        <x:row r="44697"/>
        <x:row r="44698"/>
        <x:row r="44699"/>
        <x:row r="44700"/>
        <x:row r="44701"/>
        <x:row r="44702"/>
        <x:row r="44703"/>
        <x:row r="44704"/>
        <x:row r="44705"/>
        <x:row r="44706"/>
        <x:row r="44707"/>
        <x:row r="44708"/>
        <x:row r="44709"/>
        <x:row r="44710"/>
        <x:row r="44711"/>
        <x:row r="44712"/>
        <x:row r="44713"/>
        <x:row r="44714"/>
        <x:row r="44715"/>
        <x:row r="44716"/>
        <x:row r="44717"/>
        <x:row r="44718"/>
        <x:row r="44719"/>
        <x:row r="44720"/>
        <x:row r="44721"/>
        <x:row r="44722"/>
        <x:row r="44723"/>
        <x:row r="44724"/>
        <x:row r="44725"/>
        <x:row r="44726"/>
        <x:row r="44727"/>
        <x:row r="44728"/>
        <x:row r="44729"/>
        <x:row r="44730"/>
        <x:row r="44731"/>
        <x:row r="44732"/>
        <x:row r="44733"/>
        <x:row r="44734"/>
        <x:row r="44735"/>
        <x:row r="44736"/>
        <x:row r="44737"/>
        <x:row r="44738"/>
        <x:row r="44739"/>
        <x:row r="44740"/>
        <x:row r="44741"/>
        <x:row r="44742"/>
        <x:row r="44743"/>
        <x:row r="44744"/>
        <x:row r="44745"/>
        <x:row r="44746"/>
        <x:row r="44747"/>
        <x:row r="44748"/>
        <x:row r="44749"/>
        <x:row r="44750"/>
        <x:row r="44751"/>
        <x:row r="44752"/>
        <x:row r="44753"/>
        <x:row r="44754"/>
        <x:row r="44755"/>
        <x:row r="44756"/>
        <x:row r="44757"/>
        <x:row r="44758"/>
        <x:row r="44759"/>
        <x:row r="44760"/>
        <x:row r="44761"/>
        <x:row r="44762"/>
        <x:row r="44763"/>
        <x:row r="44764"/>
        <x:row r="44765"/>
        <x:row r="44766"/>
        <x:row r="44767"/>
        <x:row r="44768"/>
        <x:row r="44769"/>
        <x:row r="44770"/>
        <x:row r="44771"/>
        <x:row r="44772"/>
        <x:row r="44773"/>
        <x:row r="44774"/>
        <x:row r="44775"/>
        <x:row r="44776"/>
        <x:row r="44777"/>
        <x:row r="44778"/>
        <x:row r="44779"/>
        <x:row r="44780"/>
        <x:row r="44781"/>
        <x:row r="44782"/>
        <x:row r="44783"/>
        <x:row r="44784"/>
        <x:row r="44785"/>
        <x:row r="44786"/>
        <x:row r="44787"/>
        <x:row r="44788"/>
        <x:row r="44789"/>
        <x:row r="44790"/>
        <x:row r="44791"/>
        <x:row r="44792"/>
        <x:row r="44793"/>
        <x:row r="44794"/>
        <x:row r="44795"/>
        <x:row r="44796"/>
        <x:row r="44797"/>
        <x:row r="44798"/>
        <x:row r="44799"/>
        <x:row r="44800"/>
        <x:row r="44801"/>
        <x:row r="44802"/>
        <x:row r="44803"/>
        <x:row r="44804"/>
        <x:row r="44805"/>
        <x:row r="44806"/>
        <x:row r="44807"/>
        <x:row r="44808"/>
        <x:row r="44809"/>
        <x:row r="44810"/>
        <x:row r="44811"/>
        <x:row r="44812"/>
        <x:row r="44813"/>
        <x:row r="44814"/>
        <x:row r="44815"/>
        <x:row r="44816"/>
        <x:row r="44817"/>
        <x:row r="44818"/>
        <x:row r="44819"/>
        <x:row r="44820"/>
        <x:row r="44821"/>
        <x:row r="44822"/>
        <x:row r="44823"/>
        <x:row r="44824"/>
        <x:row r="44825"/>
        <x:row r="44826"/>
        <x:row r="44827"/>
        <x:row r="44828"/>
        <x:row r="44829"/>
        <x:row r="44830"/>
        <x:row r="44831"/>
        <x:row r="44832"/>
        <x:row r="44833"/>
        <x:row r="44834"/>
        <x:row r="44835"/>
        <x:row r="44836"/>
        <x:row r="44837"/>
        <x:row r="44838"/>
        <x:row r="44839"/>
        <x:row r="44840"/>
        <x:row r="44841"/>
        <x:row r="44842"/>
        <x:row r="44843"/>
        <x:row r="44844"/>
        <x:row r="44845"/>
        <x:row r="44846"/>
        <x:row r="44847"/>
        <x:row r="44848"/>
        <x:row r="44849"/>
        <x:row r="44850"/>
        <x:row r="44851"/>
        <x:row r="44852"/>
        <x:row r="44853"/>
        <x:row r="44854"/>
        <x:row r="44855"/>
        <x:row r="44856"/>
        <x:row r="44857"/>
        <x:row r="44858"/>
        <x:row r="44859"/>
        <x:row r="44860"/>
        <x:row r="44861"/>
        <x:row r="44862"/>
        <x:row r="44863"/>
        <x:row r="44864"/>
        <x:row r="44865"/>
        <x:row r="44866"/>
        <x:row r="44867"/>
        <x:row r="44868"/>
        <x:row r="44869"/>
        <x:row r="44870"/>
        <x:row r="44871"/>
        <x:row r="44872"/>
        <x:row r="44873"/>
        <x:row r="44874"/>
        <x:row r="44875"/>
        <x:row r="44876"/>
        <x:row r="44877"/>
        <x:row r="44878"/>
        <x:row r="44879"/>
        <x:row r="44880"/>
        <x:row r="44881"/>
        <x:row r="44882"/>
        <x:row r="44883"/>
        <x:row r="44884"/>
        <x:row r="44885"/>
        <x:row r="44886"/>
        <x:row r="44887"/>
        <x:row r="44888"/>
        <x:row r="44889"/>
        <x:row r="44890"/>
        <x:row r="44891"/>
        <x:row r="44892"/>
        <x:row r="44893"/>
        <x:row r="44894"/>
        <x:row r="44895"/>
        <x:row r="44896"/>
        <x:row r="44897"/>
        <x:row r="44898"/>
        <x:row r="44899"/>
        <x:row r="44900"/>
        <x:row r="44901"/>
        <x:row r="44902"/>
        <x:row r="44903"/>
        <x:row r="44904"/>
        <x:row r="44905"/>
        <x:row r="44906"/>
        <x:row r="44907"/>
        <x:row r="44908"/>
        <x:row r="44909"/>
        <x:row r="44910"/>
        <x:row r="44911"/>
        <x:row r="44912"/>
        <x:row r="44913"/>
        <x:row r="44914"/>
        <x:row r="44915"/>
        <x:row r="44916"/>
        <x:row r="44917"/>
        <x:row r="44918"/>
        <x:row r="44919"/>
        <x:row r="44920"/>
        <x:row r="44921"/>
        <x:row r="44922"/>
        <x:row r="44923"/>
        <x:row r="44924"/>
        <x:row r="44925"/>
        <x:row r="44926"/>
        <x:row r="44927"/>
        <x:row r="44928"/>
        <x:row r="44929"/>
        <x:row r="44930"/>
        <x:row r="44931"/>
        <x:row r="44932"/>
        <x:row r="44933"/>
        <x:row r="44934"/>
        <x:row r="44935"/>
        <x:row r="44936"/>
        <x:row r="44937"/>
        <x:row r="44938"/>
        <x:row r="44939"/>
        <x:row r="44940"/>
        <x:row r="44941"/>
        <x:row r="44942"/>
        <x:row r="44943"/>
        <x:row r="44944"/>
        <x:row r="44945"/>
        <x:row r="44946"/>
        <x:row r="44947"/>
        <x:row r="44948"/>
        <x:row r="44949"/>
        <x:row r="44950"/>
        <x:row r="44951"/>
        <x:row r="44952"/>
        <x:row r="44953"/>
        <x:row r="44954"/>
        <x:row r="44955"/>
        <x:row r="44956"/>
        <x:row r="44957"/>
        <x:row r="44958"/>
        <x:row r="44959"/>
        <x:row r="44960"/>
        <x:row r="44961"/>
        <x:row r="44962"/>
        <x:row r="44963"/>
        <x:row r="44964"/>
        <x:row r="44965"/>
        <x:row r="44966"/>
        <x:row r="44967"/>
        <x:row r="44968"/>
        <x:row r="44969"/>
        <x:row r="44970"/>
        <x:row r="44971"/>
        <x:row r="44972"/>
        <x:row r="44973"/>
        <x:row r="44974"/>
        <x:row r="44975"/>
        <x:row r="44976"/>
        <x:row r="44977"/>
        <x:row r="44978"/>
        <x:row r="44979"/>
        <x:row r="44980"/>
        <x:row r="44981"/>
        <x:row r="44982"/>
        <x:row r="44983"/>
        <x:row r="44984"/>
        <x:row r="44985"/>
        <x:row r="44986"/>
        <x:row r="44987"/>
        <x:row r="44988"/>
        <x:row r="44989"/>
        <x:row r="44990"/>
        <x:row r="44991"/>
        <x:row r="44992"/>
        <x:row r="44993"/>
        <x:row r="44994"/>
        <x:row r="44995"/>
        <x:row r="44996"/>
        <x:row r="44997"/>
        <x:row r="44998"/>
        <x:row r="44999"/>
        <x:row r="45000"/>
        <x:row r="45001"/>
        <x:row r="45002"/>
        <x:row r="45003"/>
        <x:row r="45004"/>
        <x:row r="45005"/>
        <x:row r="45006"/>
        <x:row r="45007"/>
        <x:row r="45008"/>
        <x:row r="45009"/>
        <x:row r="45010"/>
        <x:row r="45011"/>
        <x:row r="45012"/>
        <x:row r="45013"/>
        <x:row r="45014"/>
        <x:row r="45015"/>
        <x:row r="45016"/>
        <x:row r="45017"/>
        <x:row r="45018"/>
        <x:row r="45019"/>
        <x:row r="45020"/>
        <x:row r="45021"/>
        <x:row r="45022"/>
        <x:row r="45023"/>
        <x:row r="45024"/>
        <x:row r="45025"/>
        <x:row r="45026"/>
        <x:row r="45027"/>
        <x:row r="45028"/>
        <x:row r="45029"/>
        <x:row r="45030"/>
        <x:row r="45031"/>
        <x:row r="45032"/>
        <x:row r="45033"/>
        <x:row r="45034"/>
        <x:row r="45035"/>
        <x:row r="45036"/>
        <x:row r="45037"/>
        <x:row r="45038"/>
        <x:row r="45039"/>
        <x:row r="45040"/>
        <x:row r="45041"/>
        <x:row r="45042"/>
        <x:row r="45043"/>
        <x:row r="45044"/>
        <x:row r="45045"/>
        <x:row r="45046"/>
        <x:row r="45047"/>
        <x:row r="45048"/>
        <x:row r="45049"/>
        <x:row r="45050"/>
        <x:row r="45051"/>
        <x:row r="45052"/>
        <x:row r="45053"/>
        <x:row r="45054"/>
        <x:row r="45055"/>
        <x:row r="45056"/>
        <x:row r="45057"/>
        <x:row r="45058"/>
        <x:row r="45059"/>
        <x:row r="45060"/>
        <x:row r="45061"/>
        <x:row r="45062"/>
        <x:row r="45063"/>
        <x:row r="45064"/>
        <x:row r="45065"/>
        <x:row r="45066"/>
        <x:row r="45067"/>
        <x:row r="45068"/>
        <x:row r="45069"/>
        <x:row r="45070"/>
        <x:row r="45071"/>
        <x:row r="45072"/>
        <x:row r="45073"/>
        <x:row r="45074"/>
        <x:row r="45075"/>
        <x:row r="45076"/>
        <x:row r="45077"/>
        <x:row r="45078"/>
        <x:row r="45079"/>
        <x:row r="45080"/>
        <x:row r="45081"/>
        <x:row r="45082"/>
        <x:row r="45083"/>
        <x:row r="45084"/>
        <x:row r="45085"/>
        <x:row r="45086"/>
        <x:row r="45087"/>
        <x:row r="45088"/>
        <x:row r="45089"/>
        <x:row r="45090"/>
        <x:row r="45091"/>
        <x:row r="45092"/>
        <x:row r="45093"/>
        <x:row r="45094"/>
        <x:row r="45095"/>
        <x:row r="45096"/>
        <x:row r="45097"/>
        <x:row r="45098"/>
        <x:row r="45099"/>
        <x:row r="45100"/>
        <x:row r="45101"/>
        <x:row r="45102"/>
        <x:row r="45103"/>
        <x:row r="45104"/>
        <x:row r="45105"/>
        <x:row r="45106"/>
        <x:row r="45107"/>
        <x:row r="45108"/>
        <x:row r="45109"/>
        <x:row r="45110"/>
        <x:row r="45111"/>
        <x:row r="45112"/>
        <x:row r="45113"/>
        <x:row r="45114"/>
        <x:row r="45115"/>
        <x:row r="45116"/>
        <x:row r="45117"/>
        <x:row r="45118"/>
        <x:row r="45119"/>
        <x:row r="45120"/>
        <x:row r="45121"/>
        <x:row r="45122"/>
        <x:row r="45123"/>
        <x:row r="45124"/>
        <x:row r="45125"/>
        <x:row r="45126"/>
        <x:row r="45127"/>
        <x:row r="45128"/>
        <x:row r="45129"/>
        <x:row r="45130"/>
        <x:row r="45131"/>
        <x:row r="45132"/>
        <x:row r="45133"/>
        <x:row r="45134"/>
        <x:row r="45135"/>
        <x:row r="45136"/>
        <x:row r="45137"/>
        <x:row r="45138"/>
        <x:row r="45139"/>
        <x:row r="45140"/>
        <x:row r="45141"/>
        <x:row r="45142"/>
        <x:row r="45143"/>
        <x:row r="45144"/>
        <x:row r="45145"/>
        <x:row r="45146"/>
        <x:row r="45147"/>
        <x:row r="45148"/>
        <x:row r="45149"/>
        <x:row r="45150"/>
        <x:row r="45151"/>
        <x:row r="45152"/>
        <x:row r="45153"/>
        <x:row r="45154"/>
        <x:row r="45155"/>
        <x:row r="45156"/>
        <x:row r="45157"/>
        <x:row r="45158"/>
        <x:row r="45159"/>
        <x:row r="45160"/>
        <x:row r="45161"/>
        <x:row r="45162"/>
        <x:row r="45163"/>
        <x:row r="45164"/>
        <x:row r="45165"/>
        <x:row r="45166"/>
        <x:row r="45167"/>
        <x:row r="45168"/>
        <x:row r="45169"/>
        <x:row r="45170"/>
        <x:row r="45171"/>
        <x:row r="45172"/>
        <x:row r="45173"/>
        <x:row r="45174"/>
        <x:row r="45175"/>
        <x:row r="45176"/>
        <x:row r="45177"/>
        <x:row r="45178"/>
        <x:row r="45179"/>
        <x:row r="45180"/>
        <x:row r="45181"/>
        <x:row r="45182"/>
        <x:row r="45183"/>
        <x:row r="45184"/>
        <x:row r="45185"/>
        <x:row r="45186"/>
        <x:row r="45187"/>
        <x:row r="45188"/>
        <x:row r="45189"/>
        <x:row r="45190"/>
        <x:row r="45191"/>
        <x:row r="45192"/>
        <x:row r="45193"/>
        <x:row r="45194"/>
        <x:row r="45195"/>
        <x:row r="45196"/>
        <x:row r="45197"/>
        <x:row r="45198"/>
        <x:row r="45199"/>
        <x:row r="45200"/>
        <x:row r="45201"/>
        <x:row r="45202"/>
        <x:row r="45203"/>
        <x:row r="45204"/>
        <x:row r="45205"/>
        <x:row r="45206"/>
        <x:row r="45207"/>
        <x:row r="45208"/>
        <x:row r="45209"/>
        <x:row r="45210"/>
        <x:row r="45211"/>
        <x:row r="45212"/>
        <x:row r="45213"/>
        <x:row r="45214"/>
        <x:row r="45215"/>
        <x:row r="45216"/>
        <x:row r="45217"/>
        <x:row r="45218"/>
        <x:row r="45219"/>
        <x:row r="45220"/>
        <x:row r="45221"/>
        <x:row r="45222"/>
        <x:row r="45223"/>
        <x:row r="45224"/>
        <x:row r="45225"/>
        <x:row r="45226"/>
        <x:row r="45227"/>
        <x:row r="45228"/>
        <x:row r="45229"/>
        <x:row r="45230"/>
        <x:row r="45231"/>
        <x:row r="45232"/>
        <x:row r="45233"/>
        <x:row r="45234"/>
        <x:row r="45235"/>
        <x:row r="45236"/>
        <x:row r="45237"/>
        <x:row r="45238"/>
        <x:row r="45239"/>
        <x:row r="45240"/>
        <x:row r="45241"/>
        <x:row r="45242"/>
        <x:row r="45243"/>
        <x:row r="45244"/>
        <x:row r="45245"/>
        <x:row r="45246"/>
        <x:row r="45247"/>
        <x:row r="45248"/>
        <x:row r="45249"/>
        <x:row r="45250"/>
        <x:row r="45251"/>
        <x:row r="45252"/>
        <x:row r="45253"/>
        <x:row r="45254"/>
        <x:row r="45255"/>
        <x:row r="45256"/>
        <x:row r="45257"/>
        <x:row r="45258"/>
        <x:row r="45259"/>
        <x:row r="45260"/>
        <x:row r="45261"/>
        <x:row r="45262"/>
        <x:row r="45263"/>
        <x:row r="45264"/>
        <x:row r="45265"/>
        <x:row r="45266"/>
        <x:row r="45267"/>
        <x:row r="45268"/>
        <x:row r="45269"/>
        <x:row r="45270"/>
        <x:row r="45271"/>
        <x:row r="45272"/>
        <x:row r="45273"/>
        <x:row r="45274"/>
        <x:row r="45275"/>
        <x:row r="45276"/>
        <x:row r="45277"/>
        <x:row r="45278"/>
        <x:row r="45279"/>
        <x:row r="45280"/>
        <x:row r="45281"/>
        <x:row r="45282"/>
        <x:row r="45283"/>
        <x:row r="45284"/>
        <x:row r="45285"/>
        <x:row r="45286"/>
        <x:row r="45287"/>
        <x:row r="45288"/>
        <x:row r="45289"/>
        <x:row r="45290"/>
        <x:row r="45291"/>
        <x:row r="45292"/>
        <x:row r="45293"/>
        <x:row r="45294"/>
        <x:row r="45295"/>
        <x:row r="45296"/>
        <x:row r="45297"/>
        <x:row r="45298"/>
        <x:row r="45299"/>
        <x:row r="45300"/>
        <x:row r="45301"/>
        <x:row r="45302"/>
        <x:row r="45303"/>
        <x:row r="45304"/>
        <x:row r="45305"/>
        <x:row r="45306"/>
        <x:row r="45307"/>
        <x:row r="45308"/>
        <x:row r="45309"/>
        <x:row r="45310"/>
        <x:row r="45311"/>
        <x:row r="45312"/>
        <x:row r="45313"/>
        <x:row r="45314"/>
        <x:row r="45315"/>
        <x:row r="45316"/>
        <x:row r="45317"/>
        <x:row r="45318"/>
        <x:row r="45319"/>
        <x:row r="45320"/>
        <x:row r="45321"/>
        <x:row r="45322"/>
        <x:row r="45323"/>
        <x:row r="45324"/>
        <x:row r="45325"/>
        <x:row r="45326"/>
        <x:row r="45327"/>
        <x:row r="45328"/>
        <x:row r="45329"/>
        <x:row r="45330"/>
        <x:row r="45331"/>
        <x:row r="45332"/>
        <x:row r="45333"/>
        <x:row r="45334"/>
        <x:row r="45335"/>
        <x:row r="45336"/>
        <x:row r="45337"/>
        <x:row r="45338"/>
        <x:row r="45339"/>
        <x:row r="45340"/>
        <x:row r="45341"/>
        <x:row r="45342"/>
        <x:row r="45343"/>
        <x:row r="45344"/>
        <x:row r="45345"/>
        <x:row r="45346"/>
        <x:row r="45347"/>
        <x:row r="45348"/>
        <x:row r="45349"/>
        <x:row r="45350"/>
        <x:row r="45351"/>
        <x:row r="45352"/>
        <x:row r="45353"/>
        <x:row r="45354"/>
        <x:row r="45355"/>
        <x:row r="45356"/>
        <x:row r="45357"/>
        <x:row r="45358"/>
        <x:row r="45359"/>
        <x:row r="45360"/>
        <x:row r="45361"/>
        <x:row r="45362"/>
        <x:row r="45363"/>
        <x:row r="45364"/>
        <x:row r="45365"/>
        <x:row r="45366"/>
        <x:row r="45367"/>
        <x:row r="45368"/>
        <x:row r="45369"/>
        <x:row r="45370"/>
        <x:row r="45371"/>
        <x:row r="45372"/>
        <x:row r="45373"/>
        <x:row r="45374"/>
        <x:row r="45375"/>
        <x:row r="45376"/>
        <x:row r="45377"/>
        <x:row r="45378"/>
        <x:row r="45379"/>
        <x:row r="45380"/>
        <x:row r="45381"/>
        <x:row r="45382"/>
        <x:row r="45383"/>
        <x:row r="45384"/>
        <x:row r="45385"/>
        <x:row r="45386"/>
        <x:row r="45387"/>
        <x:row r="45388"/>
        <x:row r="45389"/>
        <x:row r="45390"/>
        <x:row r="45391"/>
        <x:row r="45392"/>
        <x:row r="45393"/>
        <x:row r="45394"/>
        <x:row r="45395"/>
        <x:row r="45396"/>
        <x:row r="45397"/>
        <x:row r="45398"/>
        <x:row r="45399"/>
        <x:row r="45400"/>
        <x:row r="45401"/>
        <x:row r="45402"/>
        <x:row r="45403"/>
        <x:row r="45404"/>
        <x:row r="45405"/>
        <x:row r="45406"/>
        <x:row r="45407"/>
        <x:row r="45408"/>
        <x:row r="45409"/>
        <x:row r="45410"/>
        <x:row r="45411"/>
        <x:row r="45412"/>
        <x:row r="45413"/>
        <x:row r="45414"/>
        <x:row r="45415"/>
        <x:row r="45416"/>
        <x:row r="45417"/>
        <x:row r="45418"/>
        <x:row r="45419"/>
        <x:row r="45420"/>
        <x:row r="45421"/>
        <x:row r="45422"/>
        <x:row r="45423"/>
        <x:row r="45424"/>
        <x:row r="45425"/>
        <x:row r="45426"/>
        <x:row r="45427"/>
        <x:row r="45428"/>
        <x:row r="45429"/>
        <x:row r="45430"/>
        <x:row r="45431"/>
        <x:row r="45432"/>
        <x:row r="45433"/>
        <x:row r="45434"/>
        <x:row r="45435"/>
        <x:row r="45436"/>
        <x:row r="45437"/>
        <x:row r="45438"/>
        <x:row r="45439"/>
        <x:row r="45440"/>
        <x:row r="45441"/>
        <x:row r="45442"/>
        <x:row r="45443"/>
        <x:row r="45444"/>
        <x:row r="45445"/>
        <x:row r="45446"/>
        <x:row r="45447"/>
        <x:row r="45448"/>
        <x:row r="45449"/>
        <x:row r="45450"/>
        <x:row r="45451"/>
        <x:row r="45452"/>
        <x:row r="45453"/>
        <x:row r="45454"/>
        <x:row r="45455"/>
        <x:row r="45456"/>
        <x:row r="45457"/>
        <x:row r="45458"/>
        <x:row r="45459"/>
        <x:row r="45460"/>
        <x:row r="45461"/>
        <x:row r="45462"/>
        <x:row r="45463"/>
        <x:row r="45464"/>
        <x:row r="45465"/>
        <x:row r="45466"/>
        <x:row r="45467"/>
        <x:row r="45468"/>
        <x:row r="45469"/>
        <x:row r="45470"/>
        <x:row r="45471"/>
        <x:row r="45472"/>
        <x:row r="45473"/>
        <x:row r="45474"/>
        <x:row r="45475"/>
        <x:row r="45476"/>
        <x:row r="45477"/>
        <x:row r="45478"/>
        <x:row r="45479"/>
        <x:row r="45480"/>
        <x:row r="45481"/>
        <x:row r="45482"/>
        <x:row r="45483"/>
        <x:row r="45484"/>
        <x:row r="45485"/>
        <x:row r="45486"/>
        <x:row r="45487"/>
        <x:row r="45488"/>
        <x:row r="45489"/>
        <x:row r="45490"/>
        <x:row r="45491"/>
        <x:row r="45492"/>
        <x:row r="45493"/>
        <x:row r="45494"/>
        <x:row r="45495"/>
        <x:row r="45496"/>
        <x:row r="45497"/>
        <x:row r="45498"/>
        <x:row r="45499"/>
        <x:row r="45500"/>
        <x:row r="45501"/>
        <x:row r="45502"/>
        <x:row r="45503"/>
        <x:row r="45504"/>
        <x:row r="45505"/>
        <x:row r="45506"/>
        <x:row r="45507"/>
        <x:row r="45508"/>
        <x:row r="45509"/>
        <x:row r="45510"/>
        <x:row r="45511"/>
        <x:row r="45512"/>
        <x:row r="45513"/>
        <x:row r="45514"/>
        <x:row r="45515"/>
        <x:row r="45516"/>
        <x:row r="45517"/>
        <x:row r="45518"/>
        <x:row r="45519"/>
        <x:row r="45520"/>
        <x:row r="45521"/>
        <x:row r="45522"/>
        <x:row r="45523"/>
        <x:row r="45524"/>
        <x:row r="45525"/>
        <x:row r="45526"/>
        <x:row r="45527"/>
        <x:row r="45528"/>
        <x:row r="45529"/>
        <x:row r="45530"/>
        <x:row r="45531"/>
        <x:row r="45532"/>
        <x:row r="45533"/>
        <x:row r="45534"/>
        <x:row r="45535"/>
        <x:row r="45536"/>
        <x:row r="45537"/>
        <x:row r="45538"/>
        <x:row r="45539"/>
        <x:row r="45540"/>
        <x:row r="45541"/>
        <x:row r="45542"/>
        <x:row r="45543"/>
        <x:row r="45544"/>
        <x:row r="45545"/>
        <x:row r="45546"/>
        <x:row r="45547"/>
        <x:row r="45548"/>
        <x:row r="45549"/>
        <x:row r="45550"/>
        <x:row r="45551"/>
        <x:row r="45552"/>
        <x:row r="45553"/>
        <x:row r="45554"/>
        <x:row r="45555"/>
        <x:row r="45556"/>
        <x:row r="45557"/>
        <x:row r="45558"/>
        <x:row r="45559"/>
        <x:row r="45560"/>
        <x:row r="45561"/>
        <x:row r="45562"/>
        <x:row r="45563"/>
        <x:row r="45564"/>
        <x:row r="45565"/>
        <x:row r="45566"/>
        <x:row r="45567"/>
        <x:row r="45568"/>
        <x:row r="45569"/>
        <x:row r="45570"/>
        <x:row r="45571"/>
        <x:row r="45572"/>
        <x:row r="45573"/>
        <x:row r="45574"/>
        <x:row r="45575"/>
        <x:row r="45576"/>
        <x:row r="45577"/>
        <x:row r="45578"/>
        <x:row r="45579"/>
        <x:row r="45580"/>
        <x:row r="45581"/>
        <x:row r="45582"/>
        <x:row r="45583"/>
        <x:row r="45584"/>
        <x:row r="45585"/>
        <x:row r="45586"/>
        <x:row r="45587"/>
        <x:row r="45588"/>
        <x:row r="45589"/>
        <x:row r="45590"/>
        <x:row r="45591"/>
        <x:row r="45592"/>
        <x:row r="45593"/>
        <x:row r="45594"/>
        <x:row r="45595"/>
        <x:row r="45596"/>
        <x:row r="45597"/>
        <x:row r="45598"/>
        <x:row r="45599"/>
        <x:row r="45600"/>
        <x:row r="45601"/>
        <x:row r="45602"/>
        <x:row r="45603"/>
        <x:row r="45604"/>
        <x:row r="45605"/>
        <x:row r="45606"/>
        <x:row r="45607"/>
        <x:row r="45608"/>
        <x:row r="45609"/>
        <x:row r="45610"/>
        <x:row r="45611"/>
        <x:row r="45612"/>
        <x:row r="45613"/>
        <x:row r="45614"/>
        <x:row r="45615"/>
        <x:row r="45616"/>
        <x:row r="45617"/>
        <x:row r="45618"/>
        <x:row r="45619"/>
        <x:row r="45620"/>
        <x:row r="45621"/>
        <x:row r="45622"/>
        <x:row r="45623"/>
        <x:row r="45624"/>
        <x:row r="45625"/>
        <x:row r="45626"/>
        <x:row r="45627"/>
        <x:row r="45628"/>
        <x:row r="45629"/>
        <x:row r="45630"/>
        <x:row r="45631"/>
        <x:row r="45632"/>
        <x:row r="45633"/>
        <x:row r="45634"/>
        <x:row r="45635"/>
        <x:row r="45636"/>
        <x:row r="45637"/>
        <x:row r="45638"/>
        <x:row r="45639"/>
        <x:row r="45640"/>
        <x:row r="45641"/>
        <x:row r="45642"/>
        <x:row r="45643"/>
        <x:row r="45644"/>
        <x:row r="45645"/>
        <x:row r="45646"/>
        <x:row r="45647"/>
        <x:row r="45648"/>
        <x:row r="45649"/>
        <x:row r="45650"/>
        <x:row r="45651"/>
        <x:row r="45652"/>
        <x:row r="45653"/>
        <x:row r="45654"/>
        <x:row r="45655"/>
        <x:row r="45656"/>
        <x:row r="45657"/>
        <x:row r="45658"/>
        <x:row r="45659"/>
        <x:row r="45660"/>
        <x:row r="45661"/>
        <x:row r="45662"/>
        <x:row r="45663"/>
        <x:row r="45664"/>
        <x:row r="45665"/>
        <x:row r="45666"/>
        <x:row r="45667"/>
        <x:row r="45668"/>
        <x:row r="45669"/>
        <x:row r="45670"/>
        <x:row r="45671"/>
        <x:row r="45672"/>
        <x:row r="45673"/>
        <x:row r="45674"/>
        <x:row r="45675"/>
        <x:row r="45676"/>
        <x:row r="45677"/>
        <x:row r="45678"/>
        <x:row r="45679"/>
        <x:row r="45680"/>
        <x:row r="45681"/>
        <x:row r="45682"/>
        <x:row r="45683"/>
        <x:row r="45684"/>
        <x:row r="45685"/>
        <x:row r="45686"/>
        <x:row r="45687"/>
        <x:row r="45688"/>
        <x:row r="45689"/>
        <x:row r="45690"/>
        <x:row r="45691"/>
        <x:row r="45692"/>
        <x:row r="45693"/>
        <x:row r="45694"/>
        <x:row r="45695"/>
        <x:row r="45696"/>
        <x:row r="45697"/>
        <x:row r="45698"/>
        <x:row r="45699"/>
        <x:row r="45700"/>
        <x:row r="45701"/>
        <x:row r="45702"/>
        <x:row r="45703"/>
        <x:row r="45704"/>
        <x:row r="45705"/>
        <x:row r="45706"/>
        <x:row r="45707"/>
        <x:row r="45708"/>
        <x:row r="45709"/>
        <x:row r="45710"/>
        <x:row r="45711"/>
        <x:row r="45712"/>
        <x:row r="45713"/>
        <x:row r="45714"/>
        <x:row r="45715"/>
        <x:row r="45716"/>
        <x:row r="45717"/>
        <x:row r="45718"/>
        <x:row r="45719"/>
        <x:row r="45720"/>
        <x:row r="45721"/>
        <x:row r="45722"/>
        <x:row r="45723"/>
        <x:row r="45724"/>
        <x:row r="45725"/>
        <x:row r="45726"/>
        <x:row r="45727"/>
        <x:row r="45728"/>
        <x:row r="45729"/>
        <x:row r="45730"/>
        <x:row r="45731"/>
        <x:row r="45732"/>
        <x:row r="45733"/>
        <x:row r="45734"/>
        <x:row r="45735"/>
        <x:row r="45736"/>
        <x:row r="45737"/>
        <x:row r="45738"/>
        <x:row r="45739"/>
        <x:row r="45740"/>
        <x:row r="45741"/>
        <x:row r="45742"/>
        <x:row r="45743"/>
        <x:row r="45744"/>
        <x:row r="45745"/>
        <x:row r="45746"/>
        <x:row r="45747"/>
        <x:row r="45748"/>
        <x:row r="45749"/>
        <x:row r="45750"/>
        <x:row r="45751"/>
        <x:row r="45752"/>
        <x:row r="45753"/>
        <x:row r="45754"/>
        <x:row r="45755"/>
        <x:row r="45756"/>
        <x:row r="45757"/>
        <x:row r="45758"/>
        <x:row r="45759"/>
        <x:row r="45760"/>
        <x:row r="45761"/>
        <x:row r="45762"/>
        <x:row r="45763"/>
        <x:row r="45764"/>
        <x:row r="45765"/>
        <x:row r="45766"/>
        <x:row r="45767"/>
        <x:row r="45768"/>
        <x:row r="45769"/>
        <x:row r="45770"/>
        <x:row r="45771"/>
        <x:row r="45772"/>
        <x:row r="45773"/>
        <x:row r="45774"/>
        <x:row r="45775"/>
        <x:row r="45776"/>
        <x:row r="45777"/>
        <x:row r="45778"/>
        <x:row r="45779"/>
        <x:row r="45780"/>
        <x:row r="45781"/>
        <x:row r="45782"/>
        <x:row r="45783"/>
        <x:row r="45784"/>
        <x:row r="45785"/>
        <x:row r="45786"/>
        <x:row r="45787"/>
        <x:row r="45788"/>
        <x:row r="45789"/>
        <x:row r="45790"/>
        <x:row r="45791"/>
        <x:row r="45792"/>
        <x:row r="45793"/>
        <x:row r="45794"/>
        <x:row r="45795"/>
        <x:row r="45796"/>
        <x:row r="45797"/>
        <x:row r="45798"/>
        <x:row r="45799"/>
        <x:row r="45800"/>
        <x:row r="45801"/>
        <x:row r="45802"/>
        <x:row r="45803"/>
        <x:row r="45804"/>
        <x:row r="45805"/>
        <x:row r="45806"/>
        <x:row r="45807"/>
        <x:row r="45808"/>
        <x:row r="45809"/>
        <x:row r="45810"/>
        <x:row r="45811"/>
        <x:row r="45812"/>
        <x:row r="45813"/>
        <x:row r="45814"/>
        <x:row r="45815"/>
        <x:row r="45816"/>
        <x:row r="45817"/>
        <x:row r="45818"/>
        <x:row r="45819"/>
        <x:row r="45820"/>
        <x:row r="45821"/>
        <x:row r="45822"/>
        <x:row r="45823"/>
        <x:row r="45824"/>
        <x:row r="45825"/>
        <x:row r="45826"/>
        <x:row r="45827"/>
        <x:row r="45828"/>
        <x:row r="45829"/>
        <x:row r="45830"/>
        <x:row r="45831"/>
        <x:row r="45832"/>
        <x:row r="45833"/>
        <x:row r="45834"/>
        <x:row r="45835"/>
        <x:row r="45836"/>
        <x:row r="45837"/>
        <x:row r="45838"/>
        <x:row r="45839"/>
        <x:row r="45840"/>
        <x:row r="45841"/>
        <x:row r="45842"/>
        <x:row r="45843"/>
        <x:row r="45844"/>
        <x:row r="45845"/>
        <x:row r="45846"/>
        <x:row r="45847"/>
        <x:row r="45848"/>
        <x:row r="45849"/>
        <x:row r="45850"/>
        <x:row r="45851"/>
        <x:row r="45852"/>
        <x:row r="45853"/>
        <x:row r="45854"/>
        <x:row r="45855"/>
        <x:row r="45856"/>
        <x:row r="45857"/>
        <x:row r="45858"/>
        <x:row r="45859"/>
        <x:row r="45860"/>
        <x:row r="45861"/>
        <x:row r="45862"/>
        <x:row r="45863"/>
        <x:row r="45864"/>
        <x:row r="45865"/>
        <x:row r="45866"/>
        <x:row r="45867"/>
        <x:row r="45868"/>
        <x:row r="45869"/>
        <x:row r="45870"/>
        <x:row r="45871"/>
        <x:row r="45872"/>
        <x:row r="45873"/>
        <x:row r="45874"/>
        <x:row r="45875"/>
        <x:row r="45876"/>
        <x:row r="45877"/>
        <x:row r="45878"/>
        <x:row r="45879"/>
        <x:row r="45880"/>
        <x:row r="45881"/>
        <x:row r="45882"/>
        <x:row r="45883"/>
        <x:row r="45884"/>
        <x:row r="45885"/>
        <x:row r="45886"/>
        <x:row r="45887"/>
        <x:row r="45888"/>
        <x:row r="45889"/>
        <x:row r="45890"/>
        <x:row r="45891"/>
        <x:row r="45892"/>
        <x:row r="45893"/>
        <x:row r="45894"/>
        <x:row r="45895"/>
        <x:row r="45896"/>
        <x:row r="45897"/>
        <x:row r="45898"/>
        <x:row r="45899"/>
        <x:row r="45900"/>
        <x:row r="45901"/>
        <x:row r="45902"/>
        <x:row r="45903"/>
        <x:row r="45904"/>
        <x:row r="45905"/>
        <x:row r="45906"/>
        <x:row r="45907"/>
        <x:row r="45908"/>
        <x:row r="45909"/>
        <x:row r="45910"/>
        <x:row r="45911"/>
        <x:row r="45912"/>
        <x:row r="45913"/>
        <x:row r="45914"/>
        <x:row r="45915"/>
        <x:row r="45916"/>
        <x:row r="45917"/>
        <x:row r="45918"/>
        <x:row r="45919"/>
        <x:row r="45920"/>
        <x:row r="45921"/>
        <x:row r="45922"/>
        <x:row r="45923"/>
        <x:row r="45924"/>
        <x:row r="45925"/>
        <x:row r="45926"/>
        <x:row r="45927"/>
        <x:row r="45928"/>
        <x:row r="45929"/>
        <x:row r="45930"/>
        <x:row r="45931"/>
        <x:row r="45932"/>
        <x:row r="45933"/>
        <x:row r="45934"/>
        <x:row r="45935"/>
        <x:row r="45936"/>
        <x:row r="45937"/>
        <x:row r="45938"/>
        <x:row r="45939"/>
        <x:row r="45940"/>
        <x:row r="45941"/>
        <x:row r="45942"/>
        <x:row r="45943"/>
        <x:row r="45944"/>
        <x:row r="45945"/>
        <x:row r="45946"/>
        <x:row r="45947"/>
        <x:row r="45948"/>
        <x:row r="45949"/>
        <x:row r="45950"/>
        <x:row r="45951"/>
        <x:row r="45952"/>
        <x:row r="45953"/>
        <x:row r="45954"/>
        <x:row r="45955"/>
        <x:row r="45956"/>
        <x:row r="45957"/>
        <x:row r="45958"/>
        <x:row r="45959"/>
        <x:row r="45960"/>
        <x:row r="45961"/>
        <x:row r="45962"/>
        <x:row r="45963"/>
        <x:row r="45964"/>
        <x:row r="45965"/>
        <x:row r="45966"/>
        <x:row r="45967"/>
        <x:row r="45968"/>
        <x:row r="45969"/>
        <x:row r="45970"/>
        <x:row r="45971"/>
        <x:row r="45972"/>
        <x:row r="45973"/>
        <x:row r="45974"/>
        <x:row r="45975"/>
        <x:row r="45976"/>
        <x:row r="45977"/>
        <x:row r="45978"/>
        <x:row r="45979"/>
        <x:row r="45980"/>
        <x:row r="45981"/>
        <x:row r="45982"/>
        <x:row r="45983"/>
        <x:row r="45984"/>
        <x:row r="45985"/>
        <x:row r="45986"/>
        <x:row r="45987"/>
        <x:row r="45988"/>
        <x:row r="45989"/>
        <x:row r="45990"/>
        <x:row r="45991"/>
        <x:row r="45992"/>
        <x:row r="45993"/>
        <x:row r="45994"/>
        <x:row r="45995"/>
        <x:row r="45996"/>
        <x:row r="45997"/>
        <x:row r="45998"/>
        <x:row r="45999"/>
        <x:row r="46000"/>
        <x:row r="46001"/>
        <x:row r="46002"/>
        <x:row r="46003"/>
        <x:row r="46004"/>
        <x:row r="46005"/>
        <x:row r="46006"/>
        <x:row r="46007"/>
        <x:row r="46008"/>
        <x:row r="46009"/>
        <x:row r="46010"/>
        <x:row r="46011"/>
        <x:row r="46012"/>
        <x:row r="46013"/>
        <x:row r="46014"/>
        <x:row r="46015"/>
        <x:row r="46016"/>
        <x:row r="46017"/>
        <x:row r="46018"/>
        <x:row r="46019"/>
        <x:row r="46020"/>
        <x:row r="46021"/>
        <x:row r="46022"/>
        <x:row r="46023"/>
        <x:row r="46024"/>
        <x:row r="46025"/>
        <x:row r="46026"/>
        <x:row r="46027"/>
        <x:row r="46028"/>
        <x:row r="46029"/>
        <x:row r="46030"/>
        <x:row r="46031"/>
        <x:row r="46032"/>
        <x:row r="46033"/>
        <x:row r="46034"/>
        <x:row r="46035"/>
        <x:row r="46036"/>
        <x:row r="46037"/>
        <x:row r="46038"/>
        <x:row r="46039"/>
        <x:row r="46040"/>
        <x:row r="46041"/>
        <x:row r="46042"/>
        <x:row r="46043"/>
        <x:row r="46044"/>
        <x:row r="46045"/>
        <x:row r="46046"/>
        <x:row r="46047"/>
        <x:row r="46048"/>
        <x:row r="46049"/>
        <x:row r="46050"/>
        <x:row r="46051"/>
        <x:row r="46052"/>
        <x:row r="46053"/>
        <x:row r="46054"/>
        <x:row r="46055"/>
        <x:row r="46056"/>
        <x:row r="46057"/>
        <x:row r="46058"/>
        <x:row r="46059"/>
        <x:row r="46060"/>
        <x:row r="46061"/>
        <x:row r="46062"/>
        <x:row r="46063"/>
        <x:row r="46064"/>
        <x:row r="46065"/>
        <x:row r="46066"/>
        <x:row r="46067"/>
        <x:row r="46068"/>
        <x:row r="46069"/>
        <x:row r="46070"/>
        <x:row r="46071"/>
        <x:row r="46072"/>
        <x:row r="46073"/>
        <x:row r="46074"/>
        <x:row r="46075"/>
        <x:row r="46076"/>
        <x:row r="46077"/>
        <x:row r="46078"/>
        <x:row r="46079"/>
        <x:row r="46080"/>
        <x:row r="46081"/>
        <x:row r="46082"/>
        <x:row r="46083"/>
        <x:row r="46084"/>
        <x:row r="46085"/>
        <x:row r="46086"/>
        <x:row r="46087"/>
        <x:row r="46088"/>
        <x:row r="46089"/>
        <x:row r="46090"/>
        <x:row r="46091"/>
        <x:row r="46092"/>
        <x:row r="46093"/>
        <x:row r="46094"/>
        <x:row r="46095"/>
        <x:row r="46096"/>
        <x:row r="46097"/>
        <x:row r="46098"/>
        <x:row r="46099"/>
        <x:row r="46100"/>
        <x:row r="46101"/>
        <x:row r="46102"/>
        <x:row r="46103"/>
        <x:row r="46104"/>
        <x:row r="46105"/>
        <x:row r="46106"/>
        <x:row r="46107"/>
        <x:row r="46108"/>
        <x:row r="46109"/>
        <x:row r="46110"/>
        <x:row r="46111"/>
        <x:row r="46112"/>
        <x:row r="46113"/>
        <x:row r="46114"/>
        <x:row r="46115"/>
        <x:row r="46116"/>
        <x:row r="46117"/>
        <x:row r="46118"/>
        <x:row r="46119"/>
        <x:row r="46120"/>
        <x:row r="46121"/>
        <x:row r="46122"/>
        <x:row r="46123"/>
        <x:row r="46124"/>
        <x:row r="46125"/>
        <x:row r="46126"/>
        <x:row r="46127"/>
        <x:row r="46128"/>
        <x:row r="46129"/>
        <x:row r="46130"/>
        <x:row r="46131"/>
        <x:row r="46132"/>
        <x:row r="46133"/>
        <x:row r="46134"/>
        <x:row r="46135"/>
        <x:row r="46136"/>
        <x:row r="46137"/>
        <x:row r="46138"/>
        <x:row r="46139"/>
        <x:row r="46140"/>
        <x:row r="46141"/>
        <x:row r="46142"/>
        <x:row r="46143"/>
        <x:row r="46144"/>
        <x:row r="46145"/>
        <x:row r="46146"/>
        <x:row r="46147"/>
        <x:row r="46148"/>
        <x:row r="46149"/>
        <x:row r="46150"/>
        <x:row r="46151"/>
        <x:row r="46152"/>
        <x:row r="46153"/>
        <x:row r="46154"/>
        <x:row r="46155"/>
        <x:row r="46156"/>
        <x:row r="46157"/>
        <x:row r="46158"/>
        <x:row r="46159"/>
        <x:row r="46160"/>
        <x:row r="46161"/>
        <x:row r="46162"/>
        <x:row r="46163"/>
        <x:row r="46164"/>
        <x:row r="46165"/>
        <x:row r="46166"/>
        <x:row r="46167"/>
        <x:row r="46168"/>
        <x:row r="46169"/>
        <x:row r="46170"/>
        <x:row r="46171"/>
        <x:row r="46172"/>
        <x:row r="46173"/>
        <x:row r="46174"/>
        <x:row r="46175"/>
        <x:row r="46176"/>
        <x:row r="46177"/>
        <x:row r="46178"/>
        <x:row r="46179"/>
        <x:row r="46180"/>
        <x:row r="46181"/>
        <x:row r="46182"/>
        <x:row r="46183"/>
        <x:row r="46184"/>
        <x:row r="46185"/>
        <x:row r="46186"/>
        <x:row r="46187"/>
        <x:row r="46188"/>
        <x:row r="46189"/>
        <x:row r="46190"/>
        <x:row r="46191"/>
        <x:row r="46192"/>
        <x:row r="46193"/>
        <x:row r="46194"/>
        <x:row r="46195"/>
        <x:row r="46196"/>
        <x:row r="46197"/>
        <x:row r="46198"/>
        <x:row r="46199"/>
        <x:row r="46200"/>
        <x:row r="46201"/>
        <x:row r="46202"/>
        <x:row r="46203"/>
        <x:row r="46204"/>
        <x:row r="46205"/>
        <x:row r="46206"/>
        <x:row r="46207"/>
        <x:row r="46208"/>
        <x:row r="46209"/>
        <x:row r="46210"/>
        <x:row r="46211"/>
        <x:row r="46212"/>
        <x:row r="46213"/>
        <x:row r="46214"/>
        <x:row r="46215"/>
        <x:row r="46216"/>
        <x:row r="46217"/>
        <x:row r="46218"/>
        <x:row r="46219"/>
        <x:row r="46220"/>
        <x:row r="46221"/>
        <x:row r="46222"/>
        <x:row r="46223"/>
        <x:row r="46224"/>
        <x:row r="46225"/>
        <x:row r="46226"/>
        <x:row r="46227"/>
        <x:row r="46228"/>
        <x:row r="46229"/>
        <x:row r="46230"/>
        <x:row r="46231"/>
        <x:row r="46232"/>
        <x:row r="46233"/>
        <x:row r="46234"/>
        <x:row r="46235"/>
        <x:row r="46236"/>
        <x:row r="46237"/>
        <x:row r="46238"/>
        <x:row r="46239"/>
        <x:row r="46240"/>
        <x:row r="46241"/>
        <x:row r="46242"/>
        <x:row r="46243"/>
        <x:row r="46244"/>
        <x:row r="46245"/>
        <x:row r="46246"/>
        <x:row r="46247"/>
        <x:row r="46248"/>
        <x:row r="46249"/>
        <x:row r="46250"/>
        <x:row r="46251"/>
        <x:row r="46252"/>
        <x:row r="46253"/>
        <x:row r="46254"/>
        <x:row r="46255"/>
        <x:row r="46256"/>
        <x:row r="46257"/>
        <x:row r="46258"/>
        <x:row r="46259"/>
        <x:row r="46260"/>
        <x:row r="46261"/>
        <x:row r="46262"/>
        <x:row r="46263"/>
        <x:row r="46264"/>
        <x:row r="46265"/>
        <x:row r="46266"/>
        <x:row r="46267"/>
        <x:row r="46268"/>
        <x:row r="46269"/>
        <x:row r="46270"/>
        <x:row r="46271"/>
        <x:row r="46272"/>
        <x:row r="46273"/>
        <x:row r="46274"/>
        <x:row r="46275"/>
        <x:row r="46276"/>
        <x:row r="46277"/>
        <x:row r="46278"/>
        <x:row r="46279"/>
        <x:row r="46280"/>
        <x:row r="46281"/>
        <x:row r="46282"/>
        <x:row r="46283"/>
        <x:row r="46284"/>
        <x:row r="46285"/>
        <x:row r="46286"/>
        <x:row r="46287"/>
        <x:row r="46288"/>
        <x:row r="46289"/>
        <x:row r="46290"/>
        <x:row r="46291"/>
        <x:row r="46292"/>
        <x:row r="46293"/>
        <x:row r="46294"/>
        <x:row r="46295"/>
        <x:row r="46296"/>
        <x:row r="46297"/>
        <x:row r="46298"/>
        <x:row r="46299"/>
        <x:row r="46300"/>
        <x:row r="46301"/>
        <x:row r="46302"/>
        <x:row r="46303"/>
        <x:row r="46304"/>
        <x:row r="46305"/>
        <x:row r="46306"/>
        <x:row r="46307"/>
        <x:row r="46308"/>
        <x:row r="46309"/>
        <x:row r="46310"/>
        <x:row r="46311"/>
        <x:row r="46312"/>
        <x:row r="46313"/>
        <x:row r="46314"/>
        <x:row r="46315"/>
        <x:row r="46316"/>
        <x:row r="46317"/>
        <x:row r="46318"/>
        <x:row r="46319"/>
        <x:row r="46320"/>
        <x:row r="46321"/>
        <x:row r="46322"/>
        <x:row r="46323"/>
        <x:row r="46324"/>
        <x:row r="46325"/>
        <x:row r="46326"/>
        <x:row r="46327"/>
        <x:row r="46328"/>
        <x:row r="46329"/>
        <x:row r="46330"/>
        <x:row r="46331"/>
        <x:row r="46332"/>
        <x:row r="46333"/>
        <x:row r="46334"/>
        <x:row r="46335"/>
        <x:row r="46336"/>
        <x:row r="46337"/>
        <x:row r="46338"/>
        <x:row r="46339"/>
        <x:row r="46340"/>
        <x:row r="46341"/>
        <x:row r="46342"/>
        <x:row r="46343"/>
        <x:row r="46344"/>
        <x:row r="46345"/>
        <x:row r="46346"/>
        <x:row r="46347"/>
        <x:row r="46348"/>
        <x:row r="46349"/>
        <x:row r="46350"/>
        <x:row r="46351"/>
        <x:row r="46352"/>
        <x:row r="46353"/>
        <x:row r="46354"/>
        <x:row r="46355"/>
        <x:row r="46356"/>
        <x:row r="46357"/>
        <x:row r="46358"/>
        <x:row r="46359"/>
        <x:row r="46360"/>
        <x:row r="46361"/>
        <x:row r="46362"/>
        <x:row r="46363"/>
        <x:row r="46364"/>
        <x:row r="46365"/>
        <x:row r="46366"/>
        <x:row r="46367"/>
        <x:row r="46368"/>
        <x:row r="46369"/>
        <x:row r="46370"/>
        <x:row r="46371"/>
        <x:row r="46372"/>
        <x:row r="46373"/>
        <x:row r="46374"/>
        <x:row r="46375"/>
        <x:row r="46376"/>
        <x:row r="46377"/>
        <x:row r="46378"/>
        <x:row r="46379"/>
        <x:row r="46380"/>
        <x:row r="46381"/>
        <x:row r="46382"/>
        <x:row r="46383"/>
        <x:row r="46384"/>
        <x:row r="46385"/>
        <x:row r="46386"/>
        <x:row r="46387"/>
        <x:row r="46388"/>
        <x:row r="46389"/>
        <x:row r="46390"/>
        <x:row r="46391"/>
        <x:row r="46392"/>
        <x:row r="46393"/>
        <x:row r="46394"/>
        <x:row r="46395"/>
        <x:row r="46396"/>
        <x:row r="46397"/>
        <x:row r="46398"/>
        <x:row r="46399"/>
        <x:row r="46400"/>
        <x:row r="46401"/>
        <x:row r="46402"/>
        <x:row r="46403"/>
        <x:row r="46404"/>
        <x:row r="46405"/>
        <x:row r="46406"/>
        <x:row r="46407"/>
        <x:row r="46408"/>
        <x:row r="46409"/>
        <x:row r="46410"/>
        <x:row r="46411"/>
        <x:row r="46412"/>
        <x:row r="46413"/>
        <x:row r="46414"/>
        <x:row r="46415"/>
        <x:row r="46416"/>
        <x:row r="46417"/>
        <x:row r="46418"/>
        <x:row r="46419"/>
        <x:row r="46420"/>
        <x:row r="46421"/>
        <x:row r="46422"/>
        <x:row r="46423"/>
        <x:row r="46424"/>
        <x:row r="46425"/>
        <x:row r="46426"/>
        <x:row r="46427"/>
        <x:row r="46428"/>
        <x:row r="46429"/>
        <x:row r="46430"/>
        <x:row r="46431"/>
        <x:row r="46432"/>
        <x:row r="46433"/>
        <x:row r="46434"/>
        <x:row r="46435"/>
        <x:row r="46436"/>
        <x:row r="46437"/>
        <x:row r="46438"/>
        <x:row r="46439"/>
        <x:row r="46440"/>
        <x:row r="46441"/>
        <x:row r="46442"/>
        <x:row r="46443"/>
        <x:row r="46444"/>
        <x:row r="46445"/>
        <x:row r="46446"/>
        <x:row r="46447"/>
        <x:row r="46448"/>
        <x:row r="46449"/>
        <x:row r="46450"/>
        <x:row r="46451"/>
        <x:row r="46452"/>
        <x:row r="46453"/>
        <x:row r="46454"/>
        <x:row r="46455"/>
        <x:row r="46456"/>
        <x:row r="46457"/>
        <x:row r="46458"/>
        <x:row r="46459"/>
        <x:row r="46460"/>
        <x:row r="46461"/>
        <x:row r="46462"/>
        <x:row r="46463"/>
        <x:row r="46464"/>
        <x:row r="46465"/>
        <x:row r="46466"/>
        <x:row r="46467"/>
        <x:row r="46468"/>
        <x:row r="46469"/>
        <x:row r="46470"/>
        <x:row r="46471"/>
        <x:row r="46472"/>
        <x:row r="46473"/>
        <x:row r="46474"/>
        <x:row r="46475"/>
        <x:row r="46476"/>
        <x:row r="46477"/>
        <x:row r="46478"/>
        <x:row r="46479"/>
        <x:row r="46480"/>
        <x:row r="46481"/>
        <x:row r="46482"/>
        <x:row r="46483"/>
        <x:row r="46484"/>
        <x:row r="46485"/>
        <x:row r="46486"/>
        <x:row r="46487"/>
        <x:row r="46488"/>
        <x:row r="46489"/>
        <x:row r="46490"/>
        <x:row r="46491"/>
        <x:row r="46492"/>
        <x:row r="46493"/>
        <x:row r="46494"/>
        <x:row r="46495"/>
        <x:row r="46496"/>
        <x:row r="46497"/>
        <x:row r="46498"/>
        <x:row r="46499"/>
        <x:row r="46500"/>
        <x:row r="46501"/>
        <x:row r="46502"/>
        <x:row r="46503"/>
        <x:row r="46504"/>
        <x:row r="46505"/>
        <x:row r="46506"/>
        <x:row r="46507"/>
        <x:row r="46508"/>
        <x:row r="46509"/>
        <x:row r="46510"/>
        <x:row r="46511"/>
        <x:row r="46512"/>
        <x:row r="46513"/>
        <x:row r="46514"/>
        <x:row r="46515"/>
        <x:row r="46516"/>
        <x:row r="46517"/>
        <x:row r="46518"/>
        <x:row r="46519"/>
        <x:row r="46520"/>
        <x:row r="46521"/>
        <x:row r="46522"/>
        <x:row r="46523"/>
        <x:row r="46524"/>
        <x:row r="46525"/>
        <x:row r="46526"/>
        <x:row r="46527"/>
        <x:row r="46528"/>
        <x:row r="46529"/>
        <x:row r="46530"/>
        <x:row r="46531"/>
        <x:row r="46532"/>
        <x:row r="46533"/>
        <x:row r="46534"/>
        <x:row r="46535"/>
        <x:row r="46536"/>
        <x:row r="46537"/>
        <x:row r="46538"/>
        <x:row r="46539"/>
        <x:row r="46540"/>
        <x:row r="46541"/>
        <x:row r="46542"/>
        <x:row r="46543"/>
        <x:row r="46544"/>
        <x:row r="46545"/>
        <x:row r="46546"/>
        <x:row r="46547"/>
        <x:row r="46548"/>
        <x:row r="46549"/>
        <x:row r="46550"/>
        <x:row r="46551"/>
        <x:row r="46552"/>
        <x:row r="46553"/>
        <x:row r="46554"/>
        <x:row r="46555"/>
        <x:row r="46556"/>
        <x:row r="46557"/>
        <x:row r="46558"/>
        <x:row r="46559"/>
        <x:row r="46560"/>
        <x:row r="46561"/>
        <x:row r="46562"/>
        <x:row r="46563"/>
        <x:row r="46564"/>
        <x:row r="46565"/>
        <x:row r="46566"/>
        <x:row r="46567"/>
        <x:row r="46568"/>
        <x:row r="46569"/>
        <x:row r="46570"/>
        <x:row r="46571"/>
        <x:row r="46572"/>
        <x:row r="46573"/>
        <x:row r="46574"/>
        <x:row r="46575"/>
        <x:row r="46576"/>
        <x:row r="46577"/>
        <x:row r="46578"/>
        <x:row r="46579"/>
        <x:row r="46580"/>
        <x:row r="46581"/>
        <x:row r="46582"/>
        <x:row r="46583"/>
        <x:row r="46584"/>
        <x:row r="46585"/>
        <x:row r="46586"/>
        <x:row r="46587"/>
        <x:row r="46588"/>
        <x:row r="46589"/>
        <x:row r="46590"/>
        <x:row r="46591"/>
        <x:row r="46592"/>
        <x:row r="46593"/>
        <x:row r="46594"/>
        <x:row r="46595"/>
        <x:row r="46596"/>
        <x:row r="46597"/>
        <x:row r="46598"/>
        <x:row r="46599"/>
        <x:row r="46600"/>
        <x:row r="46601"/>
        <x:row r="46602"/>
        <x:row r="46603"/>
        <x:row r="46604"/>
        <x:row r="46605"/>
        <x:row r="46606"/>
        <x:row r="46607"/>
        <x:row r="46608"/>
        <x:row r="46609"/>
        <x:row r="46610"/>
        <x:row r="46611"/>
        <x:row r="46612"/>
        <x:row r="46613"/>
        <x:row r="46614"/>
        <x:row r="46615"/>
        <x:row r="46616"/>
        <x:row r="46617"/>
        <x:row r="46618"/>
        <x:row r="46619"/>
        <x:row r="46620"/>
        <x:row r="46621"/>
        <x:row r="46622"/>
        <x:row r="46623"/>
        <x:row r="46624"/>
        <x:row r="46625"/>
        <x:row r="46626"/>
        <x:row r="46627"/>
        <x:row r="46628"/>
        <x:row r="46629"/>
        <x:row r="46630"/>
        <x:row r="46631"/>
        <x:row r="46632"/>
        <x:row r="46633"/>
        <x:row r="46634"/>
        <x:row r="46635"/>
        <x:row r="46636"/>
        <x:row r="46637"/>
        <x:row r="46638"/>
        <x:row r="46639"/>
        <x:row r="46640"/>
        <x:row r="46641"/>
        <x:row r="46642"/>
        <x:row r="46643"/>
        <x:row r="46644"/>
        <x:row r="46645"/>
        <x:row r="46646"/>
        <x:row r="46647"/>
        <x:row r="46648"/>
        <x:row r="46649"/>
        <x:row r="46650"/>
        <x:row r="46651"/>
        <x:row r="46652"/>
        <x:row r="46653"/>
        <x:row r="46654"/>
        <x:row r="46655"/>
        <x:row r="46656"/>
        <x:row r="46657"/>
        <x:row r="46658"/>
        <x:row r="46659"/>
        <x:row r="46660"/>
        <x:row r="46661"/>
        <x:row r="46662"/>
        <x:row r="46663"/>
        <x:row r="46664"/>
        <x:row r="46665"/>
        <x:row r="46666"/>
        <x:row r="46667"/>
        <x:row r="46668"/>
        <x:row r="46669"/>
        <x:row r="46670"/>
        <x:row r="46671"/>
        <x:row r="46672"/>
        <x:row r="46673"/>
        <x:row r="46674"/>
        <x:row r="46675"/>
        <x:row r="46676"/>
        <x:row r="46677"/>
        <x:row r="46678"/>
        <x:row r="46679"/>
        <x:row r="46680"/>
        <x:row r="46681"/>
        <x:row r="46682"/>
        <x:row r="46683"/>
        <x:row r="46684"/>
        <x:row r="46685"/>
        <x:row r="46686"/>
        <x:row r="46687"/>
        <x:row r="46688"/>
        <x:row r="46689"/>
        <x:row r="46690"/>
        <x:row r="46691"/>
        <x:row r="46692"/>
        <x:row r="46693"/>
        <x:row r="46694"/>
        <x:row r="46695"/>
        <x:row r="46696"/>
        <x:row r="46697"/>
        <x:row r="46698"/>
        <x:row r="46699"/>
        <x:row r="46700"/>
        <x:row r="46701"/>
        <x:row r="46702"/>
        <x:row r="46703"/>
        <x:row r="46704"/>
        <x:row r="46705"/>
        <x:row r="46706"/>
        <x:row r="46707"/>
        <x:row r="46708"/>
        <x:row r="46709"/>
        <x:row r="46710"/>
        <x:row r="46711"/>
        <x:row r="46712"/>
        <x:row r="46713"/>
        <x:row r="46714"/>
        <x:row r="46715"/>
        <x:row r="46716"/>
        <x:row r="46717"/>
        <x:row r="46718"/>
        <x:row r="46719"/>
        <x:row r="46720"/>
        <x:row r="46721"/>
        <x:row r="46722"/>
        <x:row r="46723"/>
        <x:row r="46724"/>
        <x:row r="46725"/>
        <x:row r="46726"/>
        <x:row r="46727"/>
        <x:row r="46728"/>
        <x:row r="46729"/>
        <x:row r="46730"/>
        <x:row r="46731"/>
        <x:row r="46732"/>
        <x:row r="46733"/>
        <x:row r="46734"/>
        <x:row r="46735"/>
        <x:row r="46736"/>
        <x:row r="46737"/>
        <x:row r="46738"/>
        <x:row r="46739"/>
        <x:row r="46740"/>
        <x:row r="46741"/>
        <x:row r="46742"/>
        <x:row r="46743"/>
        <x:row r="46744"/>
        <x:row r="46745"/>
        <x:row r="46746"/>
        <x:row r="46747"/>
        <x:row r="46748"/>
        <x:row r="46749"/>
        <x:row r="46750"/>
        <x:row r="46751"/>
        <x:row r="46752"/>
        <x:row r="46753"/>
        <x:row r="46754"/>
        <x:row r="46755"/>
        <x:row r="46756"/>
        <x:row r="46757"/>
        <x:row r="46758"/>
        <x:row r="46759"/>
        <x:row r="46760"/>
        <x:row r="46761"/>
        <x:row r="46762"/>
        <x:row r="46763"/>
        <x:row r="46764"/>
        <x:row r="46765"/>
        <x:row r="46766"/>
        <x:row r="46767"/>
        <x:row r="46768"/>
        <x:row r="46769"/>
        <x:row r="46770"/>
        <x:row r="46771"/>
        <x:row r="46772"/>
        <x:row r="46773"/>
        <x:row r="46774"/>
        <x:row r="46775"/>
        <x:row r="46776"/>
        <x:row r="46777"/>
        <x:row r="46778"/>
        <x:row r="46779"/>
        <x:row r="46780"/>
        <x:row r="46781"/>
        <x:row r="46782"/>
        <x:row r="46783"/>
        <x:row r="46784"/>
        <x:row r="46785"/>
        <x:row r="46786"/>
        <x:row r="46787"/>
        <x:row r="46788"/>
        <x:row r="46789"/>
        <x:row r="46790"/>
        <x:row r="46791"/>
        <x:row r="46792"/>
        <x:row r="46793"/>
        <x:row r="46794"/>
        <x:row r="46795"/>
        <x:row r="46796"/>
        <x:row r="46797"/>
        <x:row r="46798"/>
        <x:row r="46799"/>
        <x:row r="46800"/>
        <x:row r="46801"/>
        <x:row r="46802"/>
        <x:row r="46803"/>
        <x:row r="46804"/>
        <x:row r="46805"/>
        <x:row r="46806"/>
        <x:row r="46807"/>
        <x:row r="46808"/>
        <x:row r="46809"/>
        <x:row r="46810"/>
        <x:row r="46811"/>
        <x:row r="46812"/>
        <x:row r="46813"/>
        <x:row r="46814"/>
        <x:row r="46815"/>
        <x:row r="46816"/>
        <x:row r="46817"/>
        <x:row r="46818"/>
        <x:row r="46819"/>
        <x:row r="46820"/>
        <x:row r="46821"/>
        <x:row r="46822"/>
        <x:row r="46823"/>
        <x:row r="46824"/>
        <x:row r="46825"/>
        <x:row r="46826"/>
        <x:row r="46827"/>
        <x:row r="46828"/>
        <x:row r="46829"/>
        <x:row r="46830"/>
        <x:row r="46831"/>
        <x:row r="46832"/>
        <x:row r="46833"/>
        <x:row r="46834"/>
        <x:row r="46835"/>
        <x:row r="46836"/>
        <x:row r="46837"/>
        <x:row r="46838"/>
        <x:row r="46839"/>
        <x:row r="46840"/>
        <x:row r="46841"/>
        <x:row r="46842"/>
        <x:row r="46843"/>
        <x:row r="46844"/>
        <x:row r="46845"/>
        <x:row r="46846"/>
        <x:row r="46847"/>
        <x:row r="46848"/>
        <x:row r="46849"/>
        <x:row r="46850"/>
        <x:row r="46851"/>
        <x:row r="46852"/>
        <x:row r="46853"/>
        <x:row r="46854"/>
        <x:row r="46855"/>
        <x:row r="46856"/>
        <x:row r="46857"/>
        <x:row r="46858"/>
        <x:row r="46859"/>
        <x:row r="46860"/>
        <x:row r="46861"/>
        <x:row r="46862"/>
        <x:row r="46863"/>
        <x:row r="46864"/>
        <x:row r="46865"/>
        <x:row r="46866"/>
        <x:row r="46867"/>
        <x:row r="46868"/>
        <x:row r="46869"/>
        <x:row r="46870"/>
        <x:row r="46871"/>
        <x:row r="46872"/>
        <x:row r="46873"/>
        <x:row r="46874"/>
        <x:row r="46875"/>
        <x:row r="46876"/>
        <x:row r="46877"/>
        <x:row r="46878"/>
        <x:row r="46879"/>
        <x:row r="46880"/>
        <x:row r="46881"/>
        <x:row r="46882"/>
        <x:row r="46883"/>
        <x:row r="46884"/>
        <x:row r="46885"/>
        <x:row r="46886"/>
        <x:row r="46887"/>
        <x:row r="46888"/>
        <x:row r="46889"/>
        <x:row r="46890"/>
        <x:row r="46891"/>
        <x:row r="46892"/>
        <x:row r="46893"/>
        <x:row r="46894"/>
        <x:row r="46895"/>
        <x:row r="46896"/>
        <x:row r="46897"/>
        <x:row r="46898"/>
        <x:row r="46899"/>
        <x:row r="46900"/>
        <x:row r="46901"/>
        <x:row r="46902"/>
        <x:row r="46903"/>
        <x:row r="46904"/>
        <x:row r="46905"/>
        <x:row r="46906"/>
        <x:row r="46907"/>
        <x:row r="46908"/>
        <x:row r="46909"/>
        <x:row r="46910"/>
        <x:row r="46911"/>
        <x:row r="46912"/>
        <x:row r="46913"/>
        <x:row r="46914"/>
        <x:row r="46915"/>
        <x:row r="46916"/>
        <x:row r="46917"/>
        <x:row r="46918"/>
        <x:row r="46919"/>
        <x:row r="46920"/>
        <x:row r="46921"/>
        <x:row r="46922"/>
        <x:row r="46923"/>
        <x:row r="46924"/>
        <x:row r="46925"/>
        <x:row r="46926"/>
        <x:row r="46927"/>
        <x:row r="46928"/>
        <x:row r="46929"/>
        <x:row r="46930"/>
        <x:row r="46931"/>
        <x:row r="46932"/>
        <x:row r="46933"/>
        <x:row r="46934"/>
        <x:row r="46935"/>
        <x:row r="46936"/>
        <x:row r="46937"/>
        <x:row r="46938"/>
        <x:row r="46939"/>
        <x:row r="46940"/>
        <x:row r="46941"/>
        <x:row r="46942"/>
        <x:row r="46943"/>
        <x:row r="46944"/>
        <x:row r="46945"/>
        <x:row r="46946"/>
        <x:row r="46947"/>
        <x:row r="46948"/>
        <x:row r="46949"/>
        <x:row r="46950"/>
        <x:row r="46951"/>
        <x:row r="46952"/>
        <x:row r="46953"/>
        <x:row r="46954"/>
        <x:row r="46955"/>
        <x:row r="46956"/>
        <x:row r="46957"/>
        <x:row r="46958"/>
        <x:row r="46959"/>
        <x:row r="46960"/>
        <x:row r="46961"/>
        <x:row r="46962"/>
        <x:row r="46963"/>
        <x:row r="46964"/>
        <x:row r="46965"/>
        <x:row r="46966"/>
        <x:row r="46967"/>
        <x:row r="46968"/>
        <x:row r="46969"/>
        <x:row r="46970"/>
        <x:row r="46971"/>
        <x:row r="46972"/>
        <x:row r="46973"/>
        <x:row r="46974"/>
        <x:row r="46975"/>
        <x:row r="46976"/>
        <x:row r="46977"/>
        <x:row r="46978"/>
        <x:row r="46979"/>
        <x:row r="46980"/>
        <x:row r="46981"/>
        <x:row r="46982"/>
        <x:row r="46983"/>
        <x:row r="46984"/>
        <x:row r="46985"/>
        <x:row r="46986"/>
        <x:row r="46987"/>
        <x:row r="46988"/>
        <x:row r="46989"/>
        <x:row r="46990"/>
        <x:row r="46991"/>
        <x:row r="46992"/>
        <x:row r="46993"/>
        <x:row r="46994"/>
        <x:row r="46995"/>
        <x:row r="46996"/>
        <x:row r="46997"/>
        <x:row r="46998"/>
        <x:row r="46999"/>
        <x:row r="47000"/>
        <x:row r="47001"/>
        <x:row r="47002"/>
        <x:row r="47003"/>
        <x:row r="47004"/>
        <x:row r="47005"/>
        <x:row r="47006"/>
        <x:row r="47007"/>
        <x:row r="47008"/>
        <x:row r="47009"/>
        <x:row r="47010"/>
        <x:row r="47011"/>
        <x:row r="47012"/>
        <x:row r="47013"/>
        <x:row r="47014"/>
        <x:row r="47015"/>
        <x:row r="47016"/>
        <x:row r="47017"/>
        <x:row r="47018"/>
        <x:row r="47019"/>
        <x:row r="47020"/>
        <x:row r="47021"/>
        <x:row r="47022"/>
        <x:row r="47023"/>
        <x:row r="47024"/>
        <x:row r="47025"/>
        <x:row r="47026"/>
        <x:row r="47027"/>
        <x:row r="47028"/>
        <x:row r="47029"/>
        <x:row r="47030"/>
        <x:row r="47031"/>
        <x:row r="47032"/>
        <x:row r="47033"/>
        <x:row r="47034"/>
        <x:row r="47035"/>
        <x:row r="47036"/>
        <x:row r="47037"/>
        <x:row r="47038"/>
        <x:row r="47039"/>
        <x:row r="47040"/>
        <x:row r="47041"/>
        <x:row r="47042"/>
        <x:row r="47043"/>
        <x:row r="47044"/>
        <x:row r="47045"/>
        <x:row r="47046"/>
        <x:row r="47047"/>
        <x:row r="47048"/>
        <x:row r="47049"/>
        <x:row r="47050"/>
        <x:row r="47051"/>
        <x:row r="47052"/>
        <x:row r="47053"/>
        <x:row r="47054"/>
        <x:row r="47055"/>
        <x:row r="47056"/>
        <x:row r="47057"/>
        <x:row r="47058"/>
        <x:row r="47059"/>
        <x:row r="47060"/>
        <x:row r="47061"/>
        <x:row r="47062"/>
        <x:row r="47063"/>
        <x:row r="47064"/>
        <x:row r="47065"/>
        <x:row r="47066"/>
        <x:row r="47067"/>
        <x:row r="47068"/>
        <x:row r="47069"/>
        <x:row r="47070"/>
        <x:row r="47071"/>
        <x:row r="47072"/>
        <x:row r="47073"/>
        <x:row r="47074"/>
        <x:row r="47075"/>
        <x:row r="47076"/>
        <x:row r="47077"/>
        <x:row r="47078"/>
        <x:row r="47079"/>
        <x:row r="47080"/>
        <x:row r="47081"/>
        <x:row r="47082"/>
        <x:row r="47083"/>
        <x:row r="47084"/>
        <x:row r="47085"/>
        <x:row r="47086"/>
        <x:row r="47087"/>
        <x:row r="47088"/>
        <x:row r="47089"/>
        <x:row r="47090"/>
        <x:row r="47091"/>
        <x:row r="47092"/>
        <x:row r="47093"/>
        <x:row r="47094"/>
        <x:row r="47095"/>
        <x:row r="47096"/>
        <x:row r="47097"/>
        <x:row r="47098"/>
        <x:row r="47099"/>
        <x:row r="47100"/>
        <x:row r="47101"/>
        <x:row r="47102"/>
        <x:row r="47103"/>
        <x:row r="47104"/>
        <x:row r="47105"/>
        <x:row r="47106"/>
        <x:row r="47107"/>
        <x:row r="47108"/>
        <x:row r="47109"/>
        <x:row r="47110"/>
        <x:row r="47111"/>
        <x:row r="47112"/>
        <x:row r="47113"/>
        <x:row r="47114"/>
        <x:row r="47115"/>
        <x:row r="47116"/>
        <x:row r="47117"/>
        <x:row r="47118"/>
        <x:row r="47119"/>
        <x:row r="47120"/>
        <x:row r="47121"/>
        <x:row r="47122"/>
        <x:row r="47123"/>
        <x:row r="47124"/>
        <x:row r="47125"/>
        <x:row r="47126"/>
        <x:row r="47127"/>
        <x:row r="47128"/>
        <x:row r="47129"/>
        <x:row r="47130"/>
        <x:row r="47131"/>
        <x:row r="47132"/>
        <x:row r="47133"/>
        <x:row r="47134"/>
        <x:row r="47135"/>
        <x:row r="47136"/>
        <x:row r="47137"/>
        <x:row r="47138"/>
        <x:row r="47139"/>
        <x:row r="47140"/>
        <x:row r="47141"/>
        <x:row r="47142"/>
        <x:row r="47143"/>
        <x:row r="47144"/>
        <x:row r="47145"/>
        <x:row r="47146"/>
        <x:row r="47147"/>
        <x:row r="47148"/>
        <x:row r="47149"/>
        <x:row r="47150"/>
        <x:row r="47151"/>
        <x:row r="47152"/>
        <x:row r="47153"/>
        <x:row r="47154"/>
        <x:row r="47155"/>
        <x:row r="47156"/>
        <x:row r="47157"/>
        <x:row r="47158"/>
        <x:row r="47159"/>
        <x:row r="47160"/>
        <x:row r="47161"/>
        <x:row r="47162"/>
        <x:row r="47163"/>
        <x:row r="47164"/>
        <x:row r="47165"/>
        <x:row r="47166"/>
        <x:row r="47167"/>
        <x:row r="47168"/>
        <x:row r="47169"/>
        <x:row r="47170"/>
        <x:row r="47171"/>
        <x:row r="47172"/>
        <x:row r="47173"/>
        <x:row r="47174"/>
        <x:row r="47175"/>
        <x:row r="47176"/>
        <x:row r="47177"/>
        <x:row r="47178"/>
        <x:row r="47179"/>
        <x:row r="47180"/>
        <x:row r="47181"/>
        <x:row r="47182"/>
        <x:row r="47183"/>
        <x:row r="47184"/>
        <x:row r="47185"/>
        <x:row r="47186"/>
        <x:row r="47187"/>
        <x:row r="47188"/>
        <x:row r="47189"/>
        <x:row r="47190"/>
        <x:row r="47191"/>
        <x:row r="47192"/>
        <x:row r="47193"/>
        <x:row r="47194"/>
        <x:row r="47195"/>
        <x:row r="47196"/>
        <x:row r="47197"/>
        <x:row r="47198"/>
        <x:row r="47199"/>
        <x:row r="47200"/>
        <x:row r="47201"/>
        <x:row r="47202"/>
        <x:row r="47203"/>
        <x:row r="47204"/>
        <x:row r="47205"/>
        <x:row r="47206"/>
        <x:row r="47207"/>
        <x:row r="47208"/>
        <x:row r="47209"/>
        <x:row r="47210"/>
        <x:row r="47211"/>
        <x:row r="47212"/>
        <x:row r="47213"/>
        <x:row r="47214"/>
        <x:row r="47215"/>
        <x:row r="47216"/>
        <x:row r="47217"/>
        <x:row r="47218"/>
        <x:row r="47219"/>
        <x:row r="47220"/>
        <x:row r="47221"/>
        <x:row r="47222"/>
        <x:row r="47223"/>
        <x:row r="47224"/>
        <x:row r="47225"/>
        <x:row r="47226"/>
        <x:row r="47227"/>
        <x:row r="47228"/>
        <x:row r="47229"/>
        <x:row r="47230"/>
        <x:row r="47231"/>
        <x:row r="47232"/>
        <x:row r="47233"/>
        <x:row r="47234"/>
        <x:row r="47235"/>
        <x:row r="47236"/>
        <x:row r="47237"/>
        <x:row r="47238"/>
        <x:row r="47239"/>
        <x:row r="47240"/>
        <x:row r="47241"/>
        <x:row r="47242"/>
        <x:row r="47243"/>
        <x:row r="47244"/>
        <x:row r="47245"/>
        <x:row r="47246"/>
        <x:row r="47247"/>
        <x:row r="47248"/>
        <x:row r="47249"/>
        <x:row r="47250"/>
        <x:row r="47251"/>
        <x:row r="47252"/>
        <x:row r="47253"/>
        <x:row r="47254"/>
        <x:row r="47255"/>
        <x:row r="47256"/>
        <x:row r="47257"/>
        <x:row r="47258"/>
        <x:row r="47259"/>
        <x:row r="47260"/>
        <x:row r="47261"/>
        <x:row r="47262"/>
        <x:row r="47263"/>
        <x:row r="47264"/>
        <x:row r="47265"/>
        <x:row r="47266"/>
        <x:row r="47267"/>
        <x:row r="47268"/>
        <x:row r="47269"/>
        <x:row r="47270"/>
        <x:row r="47271"/>
        <x:row r="47272"/>
        <x:row r="47273"/>
        <x:row r="47274"/>
        <x:row r="47275"/>
        <x:row r="47276"/>
        <x:row r="47277"/>
        <x:row r="47278"/>
        <x:row r="47279"/>
        <x:row r="47280"/>
        <x:row r="47281"/>
        <x:row r="47282"/>
        <x:row r="47283"/>
        <x:row r="47284"/>
        <x:row r="47285"/>
        <x:row r="47286"/>
        <x:row r="47287"/>
        <x:row r="47288"/>
        <x:row r="47289"/>
        <x:row r="47290"/>
        <x:row r="47291"/>
        <x:row r="47292"/>
        <x:row r="47293"/>
        <x:row r="47294"/>
        <x:row r="47295"/>
        <x:row r="47296"/>
        <x:row r="47297"/>
        <x:row r="47298"/>
        <x:row r="47299"/>
        <x:row r="47300"/>
        <x:row r="47301"/>
        <x:row r="47302"/>
        <x:row r="47303"/>
        <x:row r="47304"/>
        <x:row r="47305"/>
        <x:row r="47306"/>
        <x:row r="47307"/>
        <x:row r="47308"/>
        <x:row r="47309"/>
        <x:row r="47310"/>
        <x:row r="47311"/>
        <x:row r="47312"/>
        <x:row r="47313"/>
        <x:row r="47314"/>
        <x:row r="47315"/>
        <x:row r="47316"/>
        <x:row r="47317"/>
        <x:row r="47318"/>
        <x:row r="47319"/>
        <x:row r="47320"/>
        <x:row r="47321"/>
        <x:row r="47322"/>
        <x:row r="47323"/>
        <x:row r="47324"/>
        <x:row r="47325"/>
        <x:row r="47326"/>
        <x:row r="47327"/>
        <x:row r="47328"/>
        <x:row r="47329"/>
        <x:row r="47330"/>
        <x:row r="47331"/>
        <x:row r="47332"/>
        <x:row r="47333"/>
        <x:row r="47334"/>
        <x:row r="47335"/>
        <x:row r="47336"/>
        <x:row r="47337"/>
        <x:row r="47338"/>
        <x:row r="47339"/>
        <x:row r="47340"/>
        <x:row r="47341"/>
        <x:row r="47342"/>
        <x:row r="47343"/>
        <x:row r="47344"/>
        <x:row r="47345"/>
        <x:row r="47346"/>
        <x:row r="47347"/>
        <x:row r="47348"/>
        <x:row r="47349"/>
        <x:row r="47350"/>
        <x:row r="47351"/>
        <x:row r="47352"/>
        <x:row r="47353"/>
        <x:row r="47354"/>
        <x:row r="47355"/>
        <x:row r="47356"/>
        <x:row r="47357"/>
        <x:row r="47358"/>
        <x:row r="47359"/>
        <x:row r="47360"/>
        <x:row r="47361"/>
        <x:row r="47362"/>
        <x:row r="47363"/>
        <x:row r="47364"/>
        <x:row r="47365"/>
        <x:row r="47366"/>
        <x:row r="47367"/>
        <x:row r="47368"/>
        <x:row r="47369"/>
        <x:row r="47370"/>
        <x:row r="47371"/>
        <x:row r="47372"/>
        <x:row r="47373"/>
        <x:row r="47374"/>
        <x:row r="47375"/>
        <x:row r="47376"/>
        <x:row r="47377"/>
        <x:row r="47378"/>
        <x:row r="47379"/>
        <x:row r="47380"/>
        <x:row r="47381"/>
        <x:row r="47382"/>
        <x:row r="47383"/>
        <x:row r="47384"/>
        <x:row r="47385"/>
        <x:row r="47386"/>
        <x:row r="47387"/>
        <x:row r="47388"/>
        <x:row r="47389"/>
        <x:row r="47390"/>
        <x:row r="47391"/>
        <x:row r="47392"/>
        <x:row r="47393"/>
        <x:row r="47394"/>
        <x:row r="47395"/>
        <x:row r="47396"/>
        <x:row r="47397"/>
        <x:row r="47398"/>
        <x:row r="47399"/>
        <x:row r="47400"/>
        <x:row r="47401"/>
        <x:row r="47402"/>
        <x:row r="47403"/>
        <x:row r="47404"/>
        <x:row r="47405"/>
        <x:row r="47406"/>
        <x:row r="47407"/>
        <x:row r="47408"/>
        <x:row r="47409"/>
        <x:row r="47410"/>
        <x:row r="47411"/>
        <x:row r="47412"/>
        <x:row r="47413"/>
        <x:row r="47414"/>
        <x:row r="47415"/>
        <x:row r="47416"/>
        <x:row r="47417"/>
        <x:row r="47418"/>
        <x:row r="47419"/>
        <x:row r="47420"/>
        <x:row r="47421"/>
        <x:row r="47422"/>
        <x:row r="47423"/>
        <x:row r="47424"/>
        <x:row r="47425"/>
        <x:row r="47426"/>
        <x:row r="47427"/>
        <x:row r="47428"/>
        <x:row r="47429"/>
        <x:row r="47430"/>
        <x:row r="47431"/>
        <x:row r="47432"/>
        <x:row r="47433"/>
        <x:row r="47434"/>
        <x:row r="47435"/>
        <x:row r="47436"/>
        <x:row r="47437"/>
        <x:row r="47438"/>
        <x:row r="47439"/>
        <x:row r="47440"/>
        <x:row r="47441"/>
        <x:row r="47442"/>
        <x:row r="47443"/>
        <x:row r="47444"/>
        <x:row r="47445"/>
        <x:row r="47446"/>
        <x:row r="47447"/>
        <x:row r="47448"/>
        <x:row r="47449"/>
        <x:row r="47450"/>
        <x:row r="47451"/>
        <x:row r="47452"/>
        <x:row r="47453"/>
        <x:row r="47454"/>
        <x:row r="47455"/>
        <x:row r="47456"/>
        <x:row r="47457"/>
        <x:row r="47458"/>
        <x:row r="47459"/>
        <x:row r="47460"/>
        <x:row r="47461"/>
        <x:row r="47462"/>
        <x:row r="47463"/>
        <x:row r="47464"/>
        <x:row r="47465"/>
        <x:row r="47466"/>
        <x:row r="47467"/>
        <x:row r="47468"/>
        <x:row r="47469"/>
        <x:row r="47470"/>
        <x:row r="47471"/>
        <x:row r="47472"/>
        <x:row r="47473"/>
        <x:row r="47474"/>
        <x:row r="47475"/>
        <x:row r="47476"/>
        <x:row r="47477"/>
        <x:row r="47478"/>
        <x:row r="47479"/>
        <x:row r="47480"/>
        <x:row r="47481"/>
        <x:row r="47482"/>
        <x:row r="47483"/>
        <x:row r="47484"/>
        <x:row r="47485"/>
        <x:row r="47486"/>
        <x:row r="47487"/>
        <x:row r="47488"/>
        <x:row r="47489"/>
        <x:row r="47490"/>
        <x:row r="47491"/>
        <x:row r="47492"/>
        <x:row r="47493"/>
        <x:row r="47494"/>
        <x:row r="47495"/>
        <x:row r="47496"/>
        <x:row r="47497"/>
        <x:row r="47498"/>
        <x:row r="47499"/>
        <x:row r="47500"/>
        <x:row r="47501"/>
        <x:row r="47502"/>
        <x:row r="47503"/>
        <x:row r="47504"/>
        <x:row r="47505"/>
        <x:row r="47506"/>
        <x:row r="47507"/>
        <x:row r="47508"/>
        <x:row r="47509"/>
        <x:row r="47510"/>
        <x:row r="47511"/>
        <x:row r="47512"/>
        <x:row r="47513"/>
        <x:row r="47514"/>
        <x:row r="47515"/>
        <x:row r="47516"/>
        <x:row r="47517"/>
        <x:row r="47518"/>
        <x:row r="47519"/>
        <x:row r="47520"/>
        <x:row r="47521"/>
        <x:row r="47522"/>
        <x:row r="47523"/>
        <x:row r="47524"/>
        <x:row r="47525"/>
        <x:row r="47526"/>
        <x:row r="47527"/>
        <x:row r="47528"/>
        <x:row r="47529"/>
        <x:row r="47530"/>
        <x:row r="47531"/>
        <x:row r="47532"/>
        <x:row r="47533"/>
        <x:row r="47534"/>
        <x:row r="47535"/>
        <x:row r="47536"/>
        <x:row r="47537"/>
        <x:row r="47538"/>
        <x:row r="47539"/>
        <x:row r="47540"/>
        <x:row r="47541"/>
        <x:row r="47542"/>
        <x:row r="47543"/>
        <x:row r="47544"/>
        <x:row r="47545"/>
        <x:row r="47546"/>
        <x:row r="47547"/>
        <x:row r="47548"/>
        <x:row r="47549"/>
        <x:row r="47550"/>
        <x:row r="47551"/>
        <x:row r="47552"/>
        <x:row r="47553"/>
        <x:row r="47554"/>
        <x:row r="47555"/>
        <x:row r="47556"/>
        <x:row r="47557"/>
        <x:row r="47558"/>
        <x:row r="47559"/>
        <x:row r="47560"/>
        <x:row r="47561"/>
        <x:row r="47562"/>
        <x:row r="47563"/>
        <x:row r="47564"/>
        <x:row r="47565"/>
        <x:row r="47566"/>
        <x:row r="47567"/>
        <x:row r="47568"/>
        <x:row r="47569"/>
        <x:row r="47570"/>
        <x:row r="47571"/>
        <x:row r="47572"/>
        <x:row r="47573"/>
        <x:row r="47574"/>
        <x:row r="47575"/>
        <x:row r="47576"/>
        <x:row r="47577"/>
        <x:row r="47578"/>
        <x:row r="47579"/>
        <x:row r="47580"/>
        <x:row r="47581"/>
        <x:row r="47582"/>
        <x:row r="47583"/>
        <x:row r="47584"/>
        <x:row r="47585"/>
        <x:row r="47586"/>
        <x:row r="47587"/>
        <x:row r="47588"/>
        <x:row r="47589"/>
        <x:row r="47590"/>
        <x:row r="47591"/>
        <x:row r="47592"/>
        <x:row r="47593"/>
        <x:row r="47594"/>
        <x:row r="47595"/>
        <x:row r="47596"/>
        <x:row r="47597"/>
        <x:row r="47598"/>
        <x:row r="47599"/>
        <x:row r="47600"/>
        <x:row r="47601"/>
        <x:row r="47602"/>
        <x:row r="47603"/>
        <x:row r="47604"/>
        <x:row r="47605"/>
        <x:row r="47606"/>
        <x:row r="47607"/>
        <x:row r="47608"/>
        <x:row r="47609"/>
        <x:row r="47610"/>
        <x:row r="47611"/>
        <x:row r="47612"/>
        <x:row r="47613"/>
        <x:row r="47614"/>
        <x:row r="47615"/>
        <x:row r="47616"/>
        <x:row r="47617"/>
        <x:row r="47618"/>
        <x:row r="47619"/>
        <x:row r="47620"/>
        <x:row r="47621"/>
        <x:row r="47622"/>
        <x:row r="47623"/>
        <x:row r="47624"/>
        <x:row r="47625"/>
        <x:row r="47626"/>
        <x:row r="47627"/>
        <x:row r="47628"/>
        <x:row r="47629"/>
        <x:row r="47630"/>
        <x:row r="47631"/>
        <x:row r="47632"/>
        <x:row r="47633"/>
        <x:row r="47634"/>
        <x:row r="47635"/>
        <x:row r="47636"/>
        <x:row r="47637"/>
        <x:row r="47638"/>
        <x:row r="47639"/>
        <x:row r="47640"/>
        <x:row r="47641"/>
        <x:row r="47642"/>
        <x:row r="47643"/>
        <x:row r="47644"/>
        <x:row r="47645"/>
        <x:row r="47646"/>
        <x:row r="47647"/>
        <x:row r="47648"/>
        <x:row r="47649"/>
        <x:row r="47650"/>
        <x:row r="47651"/>
        <x:row r="47652"/>
        <x:row r="47653"/>
        <x:row r="47654"/>
        <x:row r="47655"/>
        <x:row r="47656"/>
        <x:row r="47657"/>
        <x:row r="47658"/>
        <x:row r="47659"/>
        <x:row r="47660"/>
        <x:row r="47661"/>
        <x:row r="47662"/>
        <x:row r="47663"/>
        <x:row r="47664"/>
        <x:row r="47665"/>
        <x:row r="47666"/>
        <x:row r="47667"/>
        <x:row r="47668"/>
        <x:row r="47669"/>
        <x:row r="47670"/>
        <x:row r="47671"/>
        <x:row r="47672"/>
        <x:row r="47673"/>
        <x:row r="47674"/>
        <x:row r="47675"/>
        <x:row r="47676"/>
        <x:row r="47677"/>
        <x:row r="47678"/>
        <x:row r="47679"/>
        <x:row r="47680"/>
        <x:row r="47681"/>
        <x:row r="47682"/>
        <x:row r="47683"/>
        <x:row r="47684"/>
        <x:row r="47685"/>
        <x:row r="47686"/>
        <x:row r="47687"/>
        <x:row r="47688"/>
        <x:row r="47689"/>
        <x:row r="47690"/>
        <x:row r="47691"/>
        <x:row r="47692"/>
        <x:row r="47693"/>
        <x:row r="47694"/>
        <x:row r="47695"/>
        <x:row r="47696"/>
        <x:row r="47697"/>
        <x:row r="47698"/>
        <x:row r="47699"/>
        <x:row r="47700"/>
        <x:row r="47701"/>
        <x:row r="47702"/>
        <x:row r="47703"/>
        <x:row r="47704"/>
        <x:row r="47705"/>
        <x:row r="47706"/>
        <x:row r="47707"/>
        <x:row r="47708"/>
        <x:row r="47709"/>
        <x:row r="47710"/>
        <x:row r="47711"/>
        <x:row r="47712"/>
        <x:row r="47713"/>
        <x:row r="47714"/>
        <x:row r="47715"/>
        <x:row r="47716"/>
        <x:row r="47717"/>
        <x:row r="47718"/>
        <x:row r="47719"/>
        <x:row r="47720"/>
        <x:row r="47721"/>
        <x:row r="47722"/>
        <x:row r="47723"/>
        <x:row r="47724"/>
        <x:row r="47725"/>
        <x:row r="47726"/>
        <x:row r="47727"/>
        <x:row r="47728"/>
        <x:row r="47729"/>
        <x:row r="47730"/>
        <x:row r="47731"/>
        <x:row r="47732"/>
        <x:row r="47733"/>
        <x:row r="47734"/>
        <x:row r="47735"/>
        <x:row r="47736"/>
        <x:row r="47737"/>
        <x:row r="47738"/>
        <x:row r="47739"/>
        <x:row r="47740"/>
        <x:row r="47741"/>
        <x:row r="47742"/>
        <x:row r="47743"/>
        <x:row r="47744"/>
        <x:row r="47745"/>
        <x:row r="47746"/>
        <x:row r="47747"/>
        <x:row r="47748"/>
        <x:row r="47749"/>
        <x:row r="47750"/>
        <x:row r="47751"/>
        <x:row r="47752"/>
        <x:row r="47753"/>
        <x:row r="47754"/>
        <x:row r="47755"/>
        <x:row r="47756"/>
        <x:row r="47757"/>
        <x:row r="47758"/>
        <x:row r="47759"/>
        <x:row r="47760"/>
        <x:row r="47761"/>
        <x:row r="47762"/>
        <x:row r="47763"/>
        <x:row r="47764"/>
        <x:row r="47765"/>
        <x:row r="47766"/>
        <x:row r="47767"/>
        <x:row r="47768"/>
        <x:row r="47769"/>
        <x:row r="47770"/>
        <x:row r="47771"/>
        <x:row r="47772"/>
        <x:row r="47773"/>
        <x:row r="47774"/>
        <x:row r="47775"/>
        <x:row r="47776"/>
        <x:row r="47777"/>
        <x:row r="47778"/>
        <x:row r="47779"/>
        <x:row r="47780"/>
        <x:row r="47781"/>
        <x:row r="47782"/>
        <x:row r="47783"/>
        <x:row r="47784"/>
        <x:row r="47785"/>
        <x:row r="47786"/>
        <x:row r="47787"/>
        <x:row r="47788"/>
        <x:row r="47789"/>
        <x:row r="47790"/>
        <x:row r="47791"/>
        <x:row r="47792"/>
        <x:row r="47793"/>
        <x:row r="47794"/>
        <x:row r="47795"/>
        <x:row r="47796"/>
        <x:row r="47797"/>
        <x:row r="47798"/>
        <x:row r="47799"/>
        <x:row r="47800"/>
        <x:row r="47801"/>
        <x:row r="47802"/>
        <x:row r="47803"/>
        <x:row r="47804"/>
        <x:row r="47805"/>
        <x:row r="47806"/>
        <x:row r="47807"/>
        <x:row r="47808"/>
        <x:row r="47809"/>
        <x:row r="47810"/>
        <x:row r="47811"/>
        <x:row r="47812"/>
        <x:row r="47813"/>
        <x:row r="47814"/>
        <x:row r="47815"/>
        <x:row r="47816"/>
        <x:row r="47817"/>
        <x:row r="47818"/>
        <x:row r="47819"/>
        <x:row r="47820"/>
        <x:row r="47821"/>
        <x:row r="47822"/>
        <x:row r="47823"/>
        <x:row r="47824"/>
        <x:row r="47825"/>
        <x:row r="47826"/>
        <x:row r="47827"/>
        <x:row r="47828"/>
        <x:row r="47829"/>
        <x:row r="47830"/>
        <x:row r="47831"/>
        <x:row r="47832"/>
        <x:row r="47833"/>
        <x:row r="47834"/>
        <x:row r="47835"/>
        <x:row r="47836"/>
        <x:row r="47837"/>
        <x:row r="47838"/>
        <x:row r="47839"/>
        <x:row r="47840"/>
        <x:row r="47841"/>
        <x:row r="47842"/>
        <x:row r="47843"/>
        <x:row r="47844"/>
        <x:row r="47845"/>
        <x:row r="47846"/>
        <x:row r="47847"/>
        <x:row r="47848"/>
        <x:row r="47849"/>
        <x:row r="47850"/>
        <x:row r="47851"/>
        <x:row r="47852"/>
        <x:row r="47853"/>
        <x:row r="47854"/>
        <x:row r="47855"/>
        <x:row r="47856"/>
        <x:row r="47857"/>
        <x:row r="47858"/>
        <x:row r="47859"/>
        <x:row r="47860"/>
        <x:row r="47861"/>
        <x:row r="47862"/>
        <x:row r="47863"/>
        <x:row r="47864"/>
        <x:row r="47865"/>
        <x:row r="47866"/>
        <x:row r="47867"/>
        <x:row r="47868"/>
        <x:row r="47869"/>
        <x:row r="47870"/>
        <x:row r="47871"/>
        <x:row r="47872"/>
        <x:row r="47873"/>
        <x:row r="47874"/>
        <x:row r="47875"/>
        <x:row r="47876"/>
        <x:row r="47877"/>
        <x:row r="47878"/>
        <x:row r="47879"/>
        <x:row r="47880"/>
        <x:row r="47881"/>
        <x:row r="47882"/>
        <x:row r="47883"/>
        <x:row r="47884"/>
        <x:row r="47885"/>
        <x:row r="47886"/>
        <x:row r="47887"/>
        <x:row r="47888"/>
        <x:row r="47889"/>
        <x:row r="47890"/>
        <x:row r="47891"/>
        <x:row r="47892"/>
        <x:row r="47893"/>
        <x:row r="47894"/>
        <x:row r="47895"/>
        <x:row r="47896"/>
        <x:row r="47897"/>
        <x:row r="47898"/>
        <x:row r="47899"/>
        <x:row r="47900"/>
        <x:row r="47901"/>
        <x:row r="47902"/>
        <x:row r="47903"/>
        <x:row r="47904"/>
        <x:row r="47905"/>
        <x:row r="47906"/>
        <x:row r="47907"/>
        <x:row r="47908"/>
        <x:row r="47909"/>
        <x:row r="47910"/>
        <x:row r="47911"/>
        <x:row r="47912"/>
        <x:row r="47913"/>
        <x:row r="47914"/>
        <x:row r="47915"/>
        <x:row r="47916"/>
        <x:row r="47917"/>
        <x:row r="47918"/>
        <x:row r="47919"/>
        <x:row r="47920"/>
        <x:row r="47921"/>
        <x:row r="47922"/>
        <x:row r="47923"/>
        <x:row r="47924"/>
        <x:row r="47925"/>
        <x:row r="47926"/>
        <x:row r="47927"/>
        <x:row r="47928"/>
        <x:row r="47929"/>
        <x:row r="47930"/>
        <x:row r="47931"/>
        <x:row r="47932"/>
        <x:row r="47933"/>
        <x:row r="47934"/>
        <x:row r="47935"/>
        <x:row r="47936"/>
        <x:row r="47937"/>
        <x:row r="47938"/>
        <x:row r="47939"/>
        <x:row r="47940"/>
        <x:row r="47941"/>
        <x:row r="47942"/>
        <x:row r="47943"/>
        <x:row r="47944"/>
        <x:row r="47945"/>
        <x:row r="47946"/>
        <x:row r="47947"/>
        <x:row r="47948"/>
        <x:row r="47949"/>
        <x:row r="47950"/>
        <x:row r="47951"/>
        <x:row r="47952"/>
        <x:row r="47953"/>
        <x:row r="47954"/>
        <x:row r="47955"/>
        <x:row r="47956"/>
        <x:row r="47957"/>
        <x:row r="47958"/>
        <x:row r="47959"/>
        <x:row r="47960"/>
        <x:row r="47961"/>
        <x:row r="47962"/>
        <x:row r="47963"/>
        <x:row r="47964"/>
        <x:row r="47965"/>
        <x:row r="47966"/>
        <x:row r="47967"/>
        <x:row r="47968"/>
        <x:row r="47969"/>
        <x:row r="47970"/>
        <x:row r="47971"/>
        <x:row r="47972"/>
        <x:row r="47973"/>
        <x:row r="47974"/>
        <x:row r="47975"/>
        <x:row r="47976"/>
        <x:row r="47977"/>
        <x:row r="47978"/>
        <x:row r="47979"/>
        <x:row r="47980"/>
        <x:row r="47981"/>
        <x:row r="47982"/>
        <x:row r="47983"/>
        <x:row r="47984"/>
        <x:row r="47985"/>
        <x:row r="47986"/>
        <x:row r="47987"/>
        <x:row r="47988"/>
        <x:row r="47989"/>
        <x:row r="47990"/>
        <x:row r="47991"/>
        <x:row r="47992"/>
        <x:row r="47993"/>
        <x:row r="47994"/>
        <x:row r="47995"/>
        <x:row r="47996"/>
        <x:row r="47997"/>
        <x:row r="47998"/>
        <x:row r="47999"/>
        <x:row r="48000"/>
        <x:row r="48001"/>
        <x:row r="48002"/>
        <x:row r="48003"/>
        <x:row r="48004"/>
        <x:row r="48005"/>
        <x:row r="48006"/>
        <x:row r="48007"/>
        <x:row r="48008"/>
        <x:row r="48009"/>
        <x:row r="48010"/>
        <x:row r="48011"/>
        <x:row r="48012"/>
        <x:row r="48013"/>
        <x:row r="48014"/>
        <x:row r="48015"/>
        <x:row r="48016"/>
        <x:row r="48017"/>
        <x:row r="48018"/>
        <x:row r="48019"/>
        <x:row r="48020"/>
        <x:row r="48021"/>
        <x:row r="48022"/>
        <x:row r="48023"/>
        <x:row r="48024"/>
        <x:row r="48025"/>
        <x:row r="48026"/>
        <x:row r="48027"/>
        <x:row r="48028"/>
        <x:row r="48029"/>
        <x:row r="48030"/>
        <x:row r="48031"/>
        <x:row r="48032"/>
        <x:row r="48033"/>
        <x:row r="48034"/>
        <x:row r="48035"/>
        <x:row r="48036"/>
        <x:row r="48037"/>
        <x:row r="48038"/>
        <x:row r="48039"/>
        <x:row r="48040"/>
        <x:row r="48041"/>
        <x:row r="48042"/>
        <x:row r="48043"/>
        <x:row r="48044"/>
        <x:row r="48045"/>
        <x:row r="48046"/>
        <x:row r="48047"/>
        <x:row r="48048"/>
        <x:row r="48049"/>
        <x:row r="48050"/>
        <x:row r="48051"/>
        <x:row r="48052"/>
        <x:row r="48053"/>
        <x:row r="48054"/>
        <x:row r="48055"/>
        <x:row r="48056"/>
        <x:row r="48057"/>
        <x:row r="48058"/>
        <x:row r="48059"/>
        <x:row r="48060"/>
        <x:row r="48061"/>
        <x:row r="48062"/>
        <x:row r="48063"/>
        <x:row r="48064"/>
        <x:row r="48065"/>
        <x:row r="48066"/>
        <x:row r="48067"/>
        <x:row r="48068"/>
        <x:row r="48069"/>
        <x:row r="48070"/>
        <x:row r="48071"/>
        <x:row r="48072"/>
        <x:row r="48073"/>
        <x:row r="48074"/>
        <x:row r="48075"/>
        <x:row r="48076"/>
        <x:row r="48077"/>
        <x:row r="48078"/>
        <x:row r="48079"/>
        <x:row r="48080"/>
        <x:row r="48081"/>
        <x:row r="48082"/>
        <x:row r="48083"/>
        <x:row r="48084"/>
        <x:row r="48085"/>
        <x:row r="48086"/>
        <x:row r="48087"/>
        <x:row r="48088"/>
        <x:row r="48089"/>
        <x:row r="48090"/>
        <x:row r="48091"/>
        <x:row r="48092"/>
        <x:row r="48093"/>
        <x:row r="48094"/>
        <x:row r="48095"/>
        <x:row r="48096"/>
        <x:row r="48097"/>
        <x:row r="48098"/>
        <x:row r="48099"/>
        <x:row r="48100"/>
        <x:row r="48101"/>
        <x:row r="48102"/>
        <x:row r="48103"/>
        <x:row r="48104"/>
        <x:row r="48105"/>
        <x:row r="48106"/>
        <x:row r="48107"/>
        <x:row r="48108"/>
        <x:row r="48109"/>
        <x:row r="48110"/>
        <x:row r="48111"/>
        <x:row r="48112"/>
        <x:row r="48113"/>
        <x:row r="48114"/>
        <x:row r="48115"/>
        <x:row r="48116"/>
        <x:row r="48117"/>
        <x:row r="48118"/>
        <x:row r="48119"/>
        <x:row r="48120"/>
        <x:row r="48121"/>
        <x:row r="48122"/>
        <x:row r="48123"/>
        <x:row r="48124"/>
        <x:row r="48125"/>
        <x:row r="48126"/>
        <x:row r="48127"/>
        <x:row r="48128"/>
        <x:row r="48129"/>
        <x:row r="48130"/>
        <x:row r="48131"/>
        <x:row r="48132"/>
        <x:row r="48133"/>
        <x:row r="48134"/>
        <x:row r="48135"/>
        <x:row r="48136"/>
        <x:row r="48137"/>
        <x:row r="48138"/>
        <x:row r="48139"/>
        <x:row r="48140"/>
        <x:row r="48141"/>
        <x:row r="48142"/>
        <x:row r="48143"/>
        <x:row r="48144"/>
        <x:row r="48145"/>
        <x:row r="48146"/>
        <x:row r="48147"/>
        <x:row r="48148"/>
        <x:row r="48149"/>
        <x:row r="48150"/>
        <x:row r="48151"/>
        <x:row r="48152"/>
        <x:row r="48153"/>
        <x:row r="48154"/>
        <x:row r="48155"/>
        <x:row r="48156"/>
        <x:row r="48157"/>
        <x:row r="48158"/>
        <x:row r="48159"/>
        <x:row r="48160"/>
        <x:row r="48161"/>
        <x:row r="48162"/>
        <x:row r="48163"/>
        <x:row r="48164"/>
        <x:row r="48165"/>
        <x:row r="48166"/>
        <x:row r="48167"/>
        <x:row r="48168"/>
        <x:row r="48169"/>
        <x:row r="48170"/>
        <x:row r="48171"/>
        <x:row r="48172"/>
        <x:row r="48173"/>
        <x:row r="48174"/>
        <x:row r="48175"/>
        <x:row r="48176"/>
        <x:row r="48177"/>
        <x:row r="48178"/>
        <x:row r="48179"/>
        <x:row r="48180"/>
        <x:row r="48181"/>
        <x:row r="48182"/>
        <x:row r="48183"/>
        <x:row r="48184"/>
        <x:row r="48185"/>
        <x:row r="48186"/>
        <x:row r="48187"/>
        <x:row r="48188"/>
        <x:row r="48189"/>
        <x:row r="48190"/>
        <x:row r="48191"/>
        <x:row r="48192"/>
        <x:row r="48193"/>
        <x:row r="48194"/>
        <x:row r="48195"/>
        <x:row r="48196"/>
        <x:row r="48197"/>
        <x:row r="48198"/>
        <x:row r="48199"/>
        <x:row r="48200"/>
        <x:row r="48201"/>
        <x:row r="48202"/>
        <x:row r="48203"/>
        <x:row r="48204"/>
        <x:row r="48205"/>
        <x:row r="48206"/>
        <x:row r="48207"/>
        <x:row r="48208"/>
        <x:row r="48209"/>
        <x:row r="48210"/>
        <x:row r="48211"/>
        <x:row r="48212"/>
        <x:row r="48213"/>
        <x:row r="48214"/>
        <x:row r="48215"/>
        <x:row r="48216"/>
        <x:row r="48217"/>
        <x:row r="48218"/>
        <x:row r="48219"/>
        <x:row r="48220"/>
        <x:row r="48221"/>
        <x:row r="48222"/>
        <x:row r="48223"/>
        <x:row r="48224"/>
        <x:row r="48225"/>
        <x:row r="48226"/>
        <x:row r="48227"/>
        <x:row r="48228"/>
        <x:row r="48229"/>
        <x:row r="48230"/>
        <x:row r="48231"/>
        <x:row r="48232"/>
        <x:row r="48233"/>
        <x:row r="48234"/>
        <x:row r="48235"/>
        <x:row r="48236"/>
        <x:row r="48237"/>
        <x:row r="48238"/>
        <x:row r="48239"/>
        <x:row r="48240"/>
        <x:row r="48241"/>
        <x:row r="48242"/>
        <x:row r="48243"/>
        <x:row r="48244"/>
        <x:row r="48245"/>
        <x:row r="48246"/>
        <x:row r="48247"/>
        <x:row r="48248"/>
        <x:row r="48249"/>
        <x:row r="48250"/>
        <x:row r="48251"/>
        <x:row r="48252"/>
        <x:row r="48253"/>
        <x:row r="48254"/>
        <x:row r="48255"/>
        <x:row r="48256"/>
        <x:row r="48257"/>
        <x:row r="48258"/>
        <x:row r="48259"/>
        <x:row r="48260"/>
        <x:row r="48261"/>
        <x:row r="48262"/>
        <x:row r="48263"/>
        <x:row r="48264"/>
        <x:row r="48265"/>
        <x:row r="48266"/>
        <x:row r="48267"/>
        <x:row r="48268"/>
        <x:row r="48269"/>
        <x:row r="48270"/>
        <x:row r="48271"/>
        <x:row r="48272"/>
        <x:row r="48273"/>
        <x:row r="48274"/>
        <x:row r="48275"/>
        <x:row r="48276"/>
        <x:row r="48277"/>
        <x:row r="48278"/>
        <x:row r="48279"/>
        <x:row r="48280"/>
        <x:row r="48281"/>
        <x:row r="48282"/>
        <x:row r="48283"/>
        <x:row r="48284"/>
        <x:row r="48285"/>
        <x:row r="48286"/>
        <x:row r="48287"/>
        <x:row r="48288"/>
        <x:row r="48289"/>
        <x:row r="48290"/>
        <x:row r="48291"/>
        <x:row r="48292"/>
        <x:row r="48293"/>
        <x:row r="48294"/>
        <x:row r="48295"/>
        <x:row r="48296"/>
        <x:row r="48297"/>
        <x:row r="48298"/>
        <x:row r="48299"/>
        <x:row r="48300"/>
        <x:row r="48301"/>
        <x:row r="48302"/>
        <x:row r="48303"/>
        <x:row r="48304"/>
        <x:row r="48305"/>
        <x:row r="48306"/>
        <x:row r="48307"/>
        <x:row r="48308"/>
        <x:row r="48309"/>
        <x:row r="48310"/>
        <x:row r="48311"/>
        <x:row r="48312"/>
        <x:row r="48313"/>
        <x:row r="48314"/>
        <x:row r="48315"/>
        <x:row r="48316"/>
        <x:row r="48317"/>
        <x:row r="48318"/>
        <x:row r="48319"/>
        <x:row r="48320"/>
        <x:row r="48321"/>
        <x:row r="48322"/>
        <x:row r="48323"/>
        <x:row r="48324"/>
        <x:row r="48325"/>
        <x:row r="48326"/>
        <x:row r="48327"/>
        <x:row r="48328"/>
        <x:row r="48329"/>
        <x:row r="48330"/>
        <x:row r="48331"/>
        <x:row r="48332"/>
        <x:row r="48333"/>
        <x:row r="48334"/>
        <x:row r="48335"/>
        <x:row r="48336"/>
        <x:row r="48337"/>
        <x:row r="48338"/>
        <x:row r="48339"/>
        <x:row r="48340"/>
        <x:row r="48341"/>
        <x:row r="48342"/>
        <x:row r="48343"/>
        <x:row r="48344"/>
        <x:row r="48345"/>
        <x:row r="48346"/>
        <x:row r="48347"/>
        <x:row r="48348"/>
        <x:row r="48349"/>
        <x:row r="48350"/>
        <x:row r="48351"/>
        <x:row r="48352"/>
        <x:row r="48353"/>
        <x:row r="48354"/>
        <x:row r="48355"/>
        <x:row r="48356"/>
        <x:row r="48357"/>
        <x:row r="48358"/>
        <x:row r="48359"/>
        <x:row r="48360"/>
        <x:row r="48361"/>
        <x:row r="48362"/>
        <x:row r="48363"/>
        <x:row r="48364"/>
        <x:row r="48365"/>
        <x:row r="48366"/>
        <x:row r="48367"/>
        <x:row r="48368"/>
        <x:row r="48369"/>
        <x:row r="48370"/>
        <x:row r="48371"/>
        <x:row r="48372"/>
        <x:row r="48373"/>
        <x:row r="48374"/>
        <x:row r="48375"/>
        <x:row r="48376"/>
        <x:row r="48377"/>
        <x:row r="48378"/>
        <x:row r="48379"/>
        <x:row r="48380"/>
        <x:row r="48381"/>
        <x:row r="48382"/>
        <x:row r="48383"/>
        <x:row r="48384"/>
        <x:row r="48385"/>
        <x:row r="48386"/>
        <x:row r="48387"/>
        <x:row r="48388"/>
        <x:row r="48389"/>
        <x:row r="48390"/>
        <x:row r="48391"/>
        <x:row r="48392"/>
        <x:row r="48393"/>
        <x:row r="48394"/>
        <x:row r="48395"/>
        <x:row r="48396"/>
        <x:row r="48397"/>
        <x:row r="48398"/>
        <x:row r="48399"/>
        <x:row r="48400"/>
        <x:row r="48401"/>
        <x:row r="48402"/>
        <x:row r="48403"/>
        <x:row r="48404"/>
        <x:row r="48405"/>
        <x:row r="48406"/>
        <x:row r="48407"/>
        <x:row r="48408"/>
        <x:row r="48409"/>
        <x:row r="48410"/>
        <x:row r="48411"/>
        <x:row r="48412"/>
        <x:row r="48413"/>
        <x:row r="48414"/>
        <x:row r="48415"/>
        <x:row r="48416"/>
        <x:row r="48417"/>
        <x:row r="48418"/>
        <x:row r="48419"/>
        <x:row r="48420"/>
        <x:row r="48421"/>
        <x:row r="48422"/>
        <x:row r="48423"/>
        <x:row r="48424"/>
        <x:row r="48425"/>
        <x:row r="48426"/>
        <x:row r="48427"/>
        <x:row r="48428"/>
        <x:row r="48429"/>
        <x:row r="48430"/>
        <x:row r="48431"/>
        <x:row r="48432"/>
        <x:row r="48433"/>
        <x:row r="48434"/>
        <x:row r="48435"/>
        <x:row r="48436"/>
        <x:row r="48437"/>
        <x:row r="48438"/>
        <x:row r="48439"/>
        <x:row r="48440"/>
        <x:row r="48441"/>
        <x:row r="48442"/>
        <x:row r="48443"/>
        <x:row r="48444"/>
        <x:row r="48445"/>
        <x:row r="48446"/>
        <x:row r="48447"/>
        <x:row r="48448"/>
        <x:row r="48449"/>
        <x:row r="48450"/>
        <x:row r="48451"/>
        <x:row r="48452"/>
        <x:row r="48453"/>
        <x:row r="48454"/>
        <x:row r="48455"/>
        <x:row r="48456"/>
        <x:row r="48457"/>
        <x:row r="48458"/>
        <x:row r="48459"/>
        <x:row r="48460"/>
        <x:row r="48461"/>
        <x:row r="48462"/>
        <x:row r="48463"/>
        <x:row r="48464"/>
        <x:row r="48465"/>
        <x:row r="48466"/>
        <x:row r="48467"/>
        <x:row r="48468"/>
        <x:row r="48469"/>
        <x:row r="48470"/>
        <x:row r="48471"/>
        <x:row r="48472"/>
        <x:row r="48473"/>
        <x:row r="48474"/>
        <x:row r="48475"/>
        <x:row r="48476"/>
        <x:row r="48477"/>
        <x:row r="48478"/>
        <x:row r="48479"/>
        <x:row r="48480"/>
        <x:row r="48481"/>
        <x:row r="48482"/>
        <x:row r="48483"/>
        <x:row r="48484"/>
        <x:row r="48485"/>
        <x:row r="48486"/>
        <x:row r="48487"/>
        <x:row r="48488"/>
        <x:row r="48489"/>
        <x:row r="48490"/>
        <x:row r="48491"/>
        <x:row r="48492"/>
        <x:row r="48493"/>
        <x:row r="48494"/>
        <x:row r="48495"/>
        <x:row r="48496"/>
        <x:row r="48497"/>
        <x:row r="48498"/>
        <x:row r="48499"/>
        <x:row r="48500"/>
        <x:row r="48501"/>
        <x:row r="48502"/>
        <x:row r="48503"/>
        <x:row r="48504"/>
        <x:row r="48505"/>
        <x:row r="48506"/>
        <x:row r="48507"/>
        <x:row r="48508"/>
        <x:row r="48509"/>
        <x:row r="48510"/>
        <x:row r="48511"/>
        <x:row r="48512"/>
        <x:row r="48513"/>
        <x:row r="48514"/>
        <x:row r="48515"/>
        <x:row r="48516"/>
        <x:row r="48517"/>
        <x:row r="48518"/>
        <x:row r="48519"/>
        <x:row r="48520"/>
        <x:row r="48521"/>
        <x:row r="48522"/>
        <x:row r="48523"/>
        <x:row r="48524"/>
        <x:row r="48525"/>
        <x:row r="48526"/>
        <x:row r="48527"/>
        <x:row r="48528"/>
        <x:row r="48529"/>
        <x:row r="48530"/>
        <x:row r="48531"/>
        <x:row r="48532"/>
        <x:row r="48533"/>
        <x:row r="48534"/>
        <x:row r="48535"/>
        <x:row r="48536"/>
        <x:row r="48537"/>
        <x:row r="48538"/>
        <x:row r="48539"/>
        <x:row r="48540"/>
        <x:row r="48541"/>
        <x:row r="48542"/>
        <x:row r="48543"/>
        <x:row r="48544"/>
        <x:row r="48545"/>
        <x:row r="48546"/>
        <x:row r="48547"/>
        <x:row r="48548"/>
        <x:row r="48549"/>
        <x:row r="48550"/>
        <x:row r="48551"/>
        <x:row r="48552"/>
        <x:row r="48553"/>
        <x:row r="48554"/>
        <x:row r="48555"/>
        <x:row r="48556"/>
        <x:row r="48557"/>
        <x:row r="48558"/>
        <x:row r="48559"/>
        <x:row r="48560"/>
        <x:row r="48561"/>
        <x:row r="48562"/>
        <x:row r="48563"/>
        <x:row r="48564"/>
        <x:row r="48565"/>
        <x:row r="48566"/>
        <x:row r="48567"/>
        <x:row r="48568"/>
        <x:row r="48569"/>
        <x:row r="48570"/>
        <x:row r="48571"/>
        <x:row r="48572"/>
        <x:row r="48573"/>
        <x:row r="48574"/>
        <x:row r="48575"/>
        <x:row r="48576"/>
        <x:row r="48577"/>
        <x:row r="48578"/>
        <x:row r="48579"/>
        <x:row r="48580"/>
        <x:row r="48581"/>
        <x:row r="48582"/>
        <x:row r="48583"/>
        <x:row r="48584"/>
        <x:row r="48585"/>
        <x:row r="48586"/>
        <x:row r="48587"/>
        <x:row r="48588"/>
        <x:row r="48589"/>
        <x:row r="48590"/>
        <x:row r="48591"/>
        <x:row r="48592"/>
        <x:row r="48593"/>
        <x:row r="48594"/>
        <x:row r="48595"/>
        <x:row r="48596"/>
        <x:row r="48597"/>
        <x:row r="48598"/>
        <x:row r="48599"/>
        <x:row r="48600"/>
        <x:row r="48601"/>
        <x:row r="48602"/>
        <x:row r="48603"/>
        <x:row r="48604"/>
        <x:row r="48605"/>
        <x:row r="48606"/>
        <x:row r="48607"/>
        <x:row r="48608"/>
        <x:row r="48609"/>
        <x:row r="48610"/>
        <x:row r="48611"/>
        <x:row r="48612"/>
        <x:row r="48613"/>
        <x:row r="48614"/>
        <x:row r="48615"/>
        <x:row r="48616"/>
        <x:row r="48617"/>
        <x:row r="48618"/>
        <x:row r="48619"/>
        <x:row r="48620"/>
        <x:row r="48621"/>
        <x:row r="48622"/>
        <x:row r="48623"/>
        <x:row r="48624"/>
        <x:row r="48625"/>
        <x:row r="48626"/>
        <x:row r="48627"/>
        <x:row r="48628"/>
        <x:row r="48629"/>
        <x:row r="48630"/>
        <x:row r="48631"/>
        <x:row r="48632"/>
        <x:row r="48633"/>
        <x:row r="48634"/>
        <x:row r="48635"/>
        <x:row r="48636"/>
        <x:row r="48637"/>
        <x:row r="48638"/>
        <x:row r="48639"/>
        <x:row r="48640"/>
        <x:row r="48641"/>
        <x:row r="48642"/>
        <x:row r="48643"/>
        <x:row r="48644"/>
        <x:row r="48645"/>
        <x:row r="48646"/>
        <x:row r="48647"/>
        <x:row r="48648"/>
        <x:row r="48649"/>
        <x:row r="48650"/>
        <x:row r="48651"/>
        <x:row r="48652"/>
        <x:row r="48653"/>
        <x:row r="48654"/>
        <x:row r="48655"/>
        <x:row r="48656"/>
        <x:row r="48657"/>
        <x:row r="48658"/>
        <x:row r="48659"/>
        <x:row r="48660"/>
        <x:row r="48661"/>
        <x:row r="48662"/>
        <x:row r="48663"/>
        <x:row r="48664"/>
        <x:row r="48665"/>
        <x:row r="48666"/>
        <x:row r="48667"/>
        <x:row r="48668"/>
        <x:row r="48669"/>
        <x:row r="48670"/>
        <x:row r="48671"/>
        <x:row r="48672"/>
        <x:row r="48673"/>
        <x:row r="48674"/>
        <x:row r="48675"/>
        <x:row r="48676"/>
        <x:row r="48677"/>
        <x:row r="48678"/>
        <x:row r="48679"/>
        <x:row r="48680"/>
        <x:row r="48681"/>
        <x:row r="48682"/>
        <x:row r="48683"/>
        <x:row r="48684"/>
        <x:row r="48685"/>
        <x:row r="48686"/>
        <x:row r="48687"/>
        <x:row r="48688"/>
        <x:row r="48689"/>
        <x:row r="48690"/>
        <x:row r="48691"/>
        <x:row r="48692"/>
        <x:row r="48693"/>
        <x:row r="48694"/>
        <x:row r="48695"/>
        <x:row r="48696"/>
        <x:row r="48697"/>
        <x:row r="48698"/>
        <x:row r="48699"/>
        <x:row r="48700"/>
        <x:row r="48701"/>
        <x:row r="48702"/>
        <x:row r="48703"/>
        <x:row r="48704"/>
        <x:row r="48705"/>
        <x:row r="48706"/>
        <x:row r="48707"/>
        <x:row r="48708"/>
        <x:row r="48709"/>
        <x:row r="48710"/>
        <x:row r="48711"/>
        <x:row r="48712"/>
        <x:row r="48713"/>
        <x:row r="48714"/>
        <x:row r="48715"/>
        <x:row r="48716"/>
        <x:row r="48717"/>
        <x:row r="48718"/>
        <x:row r="48719"/>
        <x:row r="48720"/>
        <x:row r="48721"/>
        <x:row r="48722"/>
        <x:row r="48723"/>
        <x:row r="48724"/>
        <x:row r="48725"/>
        <x:row r="48726"/>
        <x:row r="48727"/>
        <x:row r="48728"/>
        <x:row r="48729"/>
        <x:row r="48730"/>
        <x:row r="48731"/>
        <x:row r="48732"/>
        <x:row r="48733"/>
        <x:row r="48734"/>
        <x:row r="48735"/>
        <x:row r="48736"/>
        <x:row r="48737"/>
        <x:row r="48738"/>
        <x:row r="48739"/>
        <x:row r="48740"/>
        <x:row r="48741"/>
        <x:row r="48742"/>
        <x:row r="48743"/>
        <x:row r="48744"/>
        <x:row r="48745"/>
        <x:row r="48746"/>
        <x:row r="48747"/>
        <x:row r="48748"/>
        <x:row r="48749"/>
        <x:row r="48750"/>
        <x:row r="48751"/>
        <x:row r="48752"/>
        <x:row r="48753"/>
        <x:row r="48754"/>
        <x:row r="48755"/>
        <x:row r="48756"/>
        <x:row r="48757"/>
        <x:row r="48758"/>
        <x:row r="48759"/>
        <x:row r="48760"/>
        <x:row r="48761"/>
        <x:row r="48762"/>
        <x:row r="48763"/>
        <x:row r="48764"/>
        <x:row r="48765"/>
        <x:row r="48766"/>
        <x:row r="48767"/>
        <x:row r="48768"/>
        <x:row r="48769"/>
        <x:row r="48770"/>
        <x:row r="48771"/>
        <x:row r="48772"/>
        <x:row r="48773"/>
        <x:row r="48774"/>
        <x:row r="48775"/>
        <x:row r="48776"/>
        <x:row r="48777"/>
        <x:row r="48778"/>
        <x:row r="48779"/>
        <x:row r="48780"/>
        <x:row r="48781"/>
        <x:row r="48782"/>
        <x:row r="48783"/>
        <x:row r="48784"/>
        <x:row r="48785"/>
        <x:row r="48786"/>
        <x:row r="48787"/>
        <x:row r="48788"/>
        <x:row r="48789"/>
        <x:row r="48790"/>
        <x:row r="48791"/>
        <x:row r="48792"/>
        <x:row r="48793"/>
        <x:row r="48794"/>
        <x:row r="48795"/>
        <x:row r="48796"/>
        <x:row r="48797"/>
        <x:row r="48798"/>
        <x:row r="48799"/>
        <x:row r="48800"/>
        <x:row r="48801"/>
        <x:row r="48802"/>
        <x:row r="48803"/>
        <x:row r="48804"/>
        <x:row r="48805"/>
        <x:row r="48806"/>
        <x:row r="48807"/>
        <x:row r="48808"/>
        <x:row r="48809"/>
        <x:row r="48810"/>
        <x:row r="48811"/>
        <x:row r="48812"/>
        <x:row r="48813"/>
        <x:row r="48814"/>
        <x:row r="48815"/>
        <x:row r="48816"/>
        <x:row r="48817"/>
        <x:row r="48818"/>
        <x:row r="48819"/>
        <x:row r="48820"/>
        <x:row r="48821"/>
        <x:row r="48822"/>
        <x:row r="48823"/>
        <x:row r="48824"/>
        <x:row r="48825"/>
        <x:row r="48826"/>
        <x:row r="48827"/>
        <x:row r="48828"/>
        <x:row r="48829"/>
        <x:row r="48830"/>
        <x:row r="48831"/>
        <x:row r="48832"/>
        <x:row r="48833"/>
        <x:row r="48834"/>
        <x:row r="48835"/>
        <x:row r="48836"/>
        <x:row r="48837"/>
        <x:row r="48838"/>
        <x:row r="48839"/>
        <x:row r="48840"/>
        <x:row r="48841"/>
        <x:row r="48842"/>
        <x:row r="48843"/>
        <x:row r="48844"/>
        <x:row r="48845"/>
        <x:row r="48846"/>
        <x:row r="48847"/>
        <x:row r="48848"/>
        <x:row r="48849"/>
        <x:row r="48850"/>
        <x:row r="48851"/>
        <x:row r="48852"/>
        <x:row r="48853"/>
        <x:row r="48854"/>
        <x:row r="48855"/>
        <x:row r="48856"/>
        <x:row r="48857"/>
        <x:row r="48858"/>
        <x:row r="48859"/>
        <x:row r="48860"/>
        <x:row r="48861"/>
        <x:row r="48862"/>
        <x:row r="48863"/>
        <x:row r="48864"/>
        <x:row r="48865"/>
        <x:row r="48866"/>
        <x:row r="48867"/>
        <x:row r="48868"/>
        <x:row r="48869"/>
        <x:row r="48870"/>
        <x:row r="48871"/>
        <x:row r="48872"/>
        <x:row r="48873"/>
        <x:row r="48874"/>
        <x:row r="48875"/>
        <x:row r="48876"/>
        <x:row r="48877"/>
        <x:row r="48878"/>
        <x:row r="48879"/>
        <x:row r="48880"/>
        <x:row r="48881"/>
        <x:row r="48882"/>
        <x:row r="48883"/>
        <x:row r="48884"/>
        <x:row r="48885"/>
        <x:row r="48886"/>
        <x:row r="48887"/>
        <x:row r="48888"/>
        <x:row r="48889"/>
        <x:row r="48890"/>
        <x:row r="48891"/>
        <x:row r="48892"/>
        <x:row r="48893"/>
        <x:row r="48894"/>
        <x:row r="48895"/>
        <x:row r="48896"/>
        <x:row r="48897"/>
        <x:row r="48898"/>
        <x:row r="48899"/>
        <x:row r="48900"/>
        <x:row r="48901"/>
        <x:row r="48902"/>
        <x:row r="48903"/>
        <x:row r="48904"/>
        <x:row r="48905"/>
        <x:row r="48906"/>
        <x:row r="48907"/>
        <x:row r="48908"/>
        <x:row r="48909"/>
        <x:row r="48910"/>
        <x:row r="48911"/>
        <x:row r="48912"/>
        <x:row r="48913"/>
        <x:row r="48914"/>
        <x:row r="48915"/>
        <x:row r="48916"/>
        <x:row r="48917"/>
        <x:row r="48918"/>
        <x:row r="48919"/>
        <x:row r="48920"/>
        <x:row r="48921"/>
        <x:row r="48922"/>
        <x:row r="48923"/>
        <x:row r="48924"/>
        <x:row r="48925"/>
        <x:row r="48926"/>
        <x:row r="48927"/>
        <x:row r="48928"/>
        <x:row r="48929"/>
        <x:row r="48930"/>
        <x:row r="48931"/>
        <x:row r="48932"/>
        <x:row r="48933"/>
        <x:row r="48934"/>
        <x:row r="48935"/>
        <x:row r="48936"/>
        <x:row r="48937"/>
        <x:row r="48938"/>
        <x:row r="48939"/>
        <x:row r="48940"/>
        <x:row r="48941"/>
        <x:row r="48942"/>
        <x:row r="48943"/>
        <x:row r="48944"/>
        <x:row r="48945"/>
        <x:row r="48946"/>
        <x:row r="48947"/>
        <x:row r="48948"/>
        <x:row r="48949"/>
        <x:row r="48950"/>
        <x:row r="48951"/>
        <x:row r="48952"/>
        <x:row r="48953"/>
        <x:row r="48954"/>
        <x:row r="48955"/>
        <x:row r="48956"/>
        <x:row r="48957"/>
        <x:row r="48958"/>
        <x:row r="48959"/>
        <x:row r="48960"/>
        <x:row r="48961"/>
        <x:row r="48962"/>
        <x:row r="48963"/>
        <x:row r="48964"/>
        <x:row r="48965"/>
        <x:row r="48966"/>
        <x:row r="48967"/>
        <x:row r="48968"/>
        <x:row r="48969"/>
        <x:row r="48970"/>
        <x:row r="48971"/>
        <x:row r="48972"/>
        <x:row r="48973"/>
        <x:row r="48974"/>
        <x:row r="48975"/>
        <x:row r="48976"/>
        <x:row r="48977"/>
        <x:row r="48978"/>
        <x:row r="48979"/>
        <x:row r="48980"/>
        <x:row r="48981"/>
        <x:row r="48982"/>
        <x:row r="48983"/>
        <x:row r="48984"/>
        <x:row r="48985"/>
        <x:row r="48986"/>
        <x:row r="48987"/>
        <x:row r="48988"/>
        <x:row r="48989"/>
        <x:row r="48990"/>
        <x:row r="48991"/>
        <x:row r="48992"/>
        <x:row r="48993"/>
        <x:row r="48994"/>
        <x:row r="48995"/>
        <x:row r="48996"/>
        <x:row r="48997"/>
        <x:row r="48998"/>
        <x:row r="48999"/>
        <x:row r="49000"/>
        <x:row r="49001"/>
        <x:row r="49002"/>
        <x:row r="49003"/>
        <x:row r="49004"/>
        <x:row r="49005"/>
        <x:row r="49006"/>
        <x:row r="49007"/>
        <x:row r="49008"/>
        <x:row r="49009"/>
        <x:row r="49010"/>
        <x:row r="49011"/>
        <x:row r="49012"/>
        <x:row r="49013"/>
        <x:row r="49014"/>
        <x:row r="49015"/>
        <x:row r="49016"/>
        <x:row r="49017"/>
        <x:row r="49018"/>
        <x:row r="49019"/>
        <x:row r="49020"/>
        <x:row r="49021"/>
        <x:row r="49022"/>
        <x:row r="49023"/>
        <x:row r="49024"/>
        <x:row r="49025"/>
        <x:row r="49026"/>
        <x:row r="49027"/>
        <x:row r="49028"/>
        <x:row r="49029"/>
        <x:row r="49030"/>
        <x:row r="49031"/>
        <x:row r="49032"/>
        <x:row r="49033"/>
        <x:row r="49034"/>
        <x:row r="49035"/>
        <x:row r="49036"/>
        <x:row r="49037"/>
        <x:row r="49038"/>
        <x:row r="49039"/>
        <x:row r="49040"/>
        <x:row r="49041"/>
        <x:row r="49042"/>
        <x:row r="49043"/>
        <x:row r="49044"/>
        <x:row r="49045"/>
        <x:row r="49046"/>
        <x:row r="49047"/>
        <x:row r="49048"/>
        <x:row r="49049"/>
        <x:row r="49050"/>
        <x:row r="49051"/>
        <x:row r="49052"/>
        <x:row r="49053"/>
        <x:row r="49054"/>
        <x:row r="49055"/>
        <x:row r="49056"/>
        <x:row r="49057"/>
        <x:row r="49058"/>
        <x:row r="49059"/>
        <x:row r="49060"/>
        <x:row r="49061"/>
        <x:row r="49062"/>
        <x:row r="49063"/>
        <x:row r="49064"/>
        <x:row r="49065"/>
        <x:row r="49066"/>
        <x:row r="49067"/>
        <x:row r="49068"/>
        <x:row r="49069"/>
        <x:row r="49070"/>
        <x:row r="49071"/>
        <x:row r="49072"/>
        <x:row r="49073"/>
        <x:row r="49074"/>
        <x:row r="49075"/>
        <x:row r="49076"/>
        <x:row r="49077"/>
        <x:row r="49078"/>
        <x:row r="49079"/>
        <x:row r="49080"/>
        <x:row r="49081"/>
        <x:row r="49082"/>
        <x:row r="49083"/>
        <x:row r="49084"/>
        <x:row r="49085"/>
        <x:row r="49086"/>
        <x:row r="49087"/>
        <x:row r="49088"/>
        <x:row r="49089"/>
        <x:row r="49090"/>
        <x:row r="49091"/>
        <x:row r="49092"/>
        <x:row r="49093"/>
        <x:row r="49094"/>
        <x:row r="49095"/>
        <x:row r="49096"/>
        <x:row r="49097"/>
        <x:row r="49098"/>
        <x:row r="49099"/>
        <x:row r="49100"/>
        <x:row r="49101"/>
        <x:row r="49102"/>
        <x:row r="49103"/>
        <x:row r="49104"/>
        <x:row r="49105"/>
        <x:row r="49106"/>
        <x:row r="49107"/>
        <x:row r="49108"/>
        <x:row r="49109"/>
        <x:row r="49110"/>
        <x:row r="49111"/>
        <x:row r="49112"/>
        <x:row r="49113"/>
        <x:row r="49114"/>
        <x:row r="49115"/>
        <x:row r="49116"/>
        <x:row r="49117"/>
        <x:row r="49118"/>
        <x:row r="49119"/>
        <x:row r="49120"/>
        <x:row r="49121"/>
        <x:row r="49122"/>
        <x:row r="49123"/>
        <x:row r="49124"/>
        <x:row r="49125"/>
        <x:row r="49126"/>
        <x:row r="49127"/>
        <x:row r="49128"/>
        <x:row r="49129"/>
        <x:row r="49130"/>
        <x:row r="49131"/>
        <x:row r="49132"/>
        <x:row r="49133"/>
        <x:row r="49134"/>
        <x:row r="49135"/>
        <x:row r="49136"/>
        <x:row r="49137"/>
        <x:row r="49138"/>
        <x:row r="49139"/>
        <x:row r="49140"/>
        <x:row r="49141"/>
        <x:row r="49142"/>
        <x:row r="49143"/>
        <x:row r="49144"/>
        <x:row r="49145"/>
        <x:row r="49146"/>
        <x:row r="49147"/>
        <x:row r="49148"/>
        <x:row r="49149"/>
        <x:row r="49150"/>
        <x:row r="49151"/>
        <x:row r="49152"/>
        <x:row r="49153"/>
        <x:row r="49154"/>
        <x:row r="49155"/>
        <x:row r="49156"/>
        <x:row r="49157"/>
        <x:row r="49158"/>
        <x:row r="49159"/>
        <x:row r="49160"/>
        <x:row r="49161"/>
        <x:row r="49162"/>
        <x:row r="49163"/>
        <x:row r="49164"/>
        <x:row r="49165"/>
        <x:row r="49166"/>
        <x:row r="49167"/>
        <x:row r="49168"/>
        <x:row r="49169"/>
        <x:row r="49170"/>
        <x:row r="49171"/>
        <x:row r="49172"/>
        <x:row r="49173"/>
        <x:row r="49174"/>
        <x:row r="49175"/>
        <x:row r="49176"/>
        <x:row r="49177"/>
        <x:row r="49178"/>
        <x:row r="49179"/>
        <x:row r="49180"/>
        <x:row r="49181"/>
        <x:row r="49182"/>
        <x:row r="49183"/>
        <x:row r="49184"/>
        <x:row r="49185"/>
        <x:row r="49186"/>
        <x:row r="49187"/>
        <x:row r="49188"/>
        <x:row r="49189"/>
        <x:row r="49190"/>
        <x:row r="49191"/>
        <x:row r="49192"/>
        <x:row r="49193"/>
        <x:row r="49194"/>
        <x:row r="49195"/>
        <x:row r="49196"/>
        <x:row r="49197"/>
        <x:row r="49198"/>
        <x:row r="49199"/>
        <x:row r="49200"/>
        <x:row r="49201"/>
        <x:row r="49202"/>
        <x:row r="49203"/>
        <x:row r="49204"/>
        <x:row r="49205"/>
        <x:row r="49206"/>
        <x:row r="49207"/>
        <x:row r="49208"/>
        <x:row r="49209"/>
        <x:row r="49210"/>
        <x:row r="49211"/>
        <x:row r="49212"/>
        <x:row r="49213"/>
        <x:row r="49214"/>
        <x:row r="49215"/>
        <x:row r="49216"/>
        <x:row r="49217"/>
        <x:row r="49218"/>
        <x:row r="49219"/>
        <x:row r="49220"/>
        <x:row r="49221"/>
        <x:row r="49222"/>
        <x:row r="49223"/>
        <x:row r="49224"/>
        <x:row r="49225"/>
        <x:row r="49226"/>
        <x:row r="49227"/>
        <x:row r="49228"/>
        <x:row r="49229"/>
        <x:row r="49230"/>
        <x:row r="49231"/>
        <x:row r="49232"/>
        <x:row r="49233"/>
        <x:row r="49234"/>
        <x:row r="49235"/>
        <x:row r="49236"/>
        <x:row r="49237"/>
        <x:row r="49238"/>
        <x:row r="49239"/>
        <x:row r="49240"/>
        <x:row r="49241"/>
        <x:row r="49242"/>
        <x:row r="49243"/>
        <x:row r="49244"/>
        <x:row r="49245"/>
        <x:row r="49246"/>
        <x:row r="49247"/>
        <x:row r="49248"/>
        <x:row r="49249"/>
        <x:row r="49250"/>
        <x:row r="49251"/>
        <x:row r="49252"/>
        <x:row r="49253"/>
        <x:row r="49254"/>
        <x:row r="49255"/>
        <x:row r="49256"/>
        <x:row r="49257"/>
        <x:row r="49258"/>
        <x:row r="49259"/>
        <x:row r="49260"/>
        <x:row r="49261"/>
        <x:row r="49262"/>
        <x:row r="49263"/>
        <x:row r="49264"/>
        <x:row r="49265"/>
        <x:row r="49266"/>
        <x:row r="49267"/>
        <x:row r="49268"/>
        <x:row r="49269"/>
        <x:row r="49270"/>
        <x:row r="49271"/>
        <x:row r="49272"/>
        <x:row r="49273"/>
        <x:row r="49274"/>
        <x:row r="49275"/>
        <x:row r="49276"/>
        <x:row r="49277"/>
        <x:row r="49278"/>
        <x:row r="49279"/>
        <x:row r="49280"/>
        <x:row r="49281"/>
        <x:row r="49282"/>
        <x:row r="49283"/>
        <x:row r="49284"/>
        <x:row r="49285"/>
        <x:row r="49286"/>
        <x:row r="49287"/>
        <x:row r="49288"/>
        <x:row r="49289"/>
        <x:row r="49290"/>
        <x:row r="49291"/>
        <x:row r="49292"/>
        <x:row r="49293"/>
        <x:row r="49294"/>
        <x:row r="49295"/>
        <x:row r="49296"/>
        <x:row r="49297"/>
        <x:row r="49298"/>
        <x:row r="49299"/>
        <x:row r="49300"/>
        <x:row r="49301"/>
        <x:row r="49302"/>
        <x:row r="49303"/>
        <x:row r="49304"/>
        <x:row r="49305"/>
        <x:row r="49306"/>
        <x:row r="49307"/>
        <x:row r="49308"/>
        <x:row r="49309"/>
        <x:row r="49310"/>
        <x:row r="49311"/>
        <x:row r="49312"/>
        <x:row r="49313"/>
        <x:row r="49314"/>
        <x:row r="49315"/>
        <x:row r="49316"/>
        <x:row r="49317"/>
        <x:row r="49318"/>
        <x:row r="49319"/>
        <x:row r="49320"/>
        <x:row r="49321"/>
        <x:row r="49322"/>
        <x:row r="49323"/>
        <x:row r="49324"/>
        <x:row r="49325"/>
        <x:row r="49326"/>
        <x:row r="49327"/>
        <x:row r="49328"/>
        <x:row r="49329"/>
        <x:row r="49330"/>
        <x:row r="49331"/>
        <x:row r="49332"/>
        <x:row r="49333"/>
        <x:row r="49334"/>
        <x:row r="49335"/>
        <x:row r="49336"/>
        <x:row r="49337"/>
        <x:row r="49338"/>
        <x:row r="49339"/>
        <x:row r="49340"/>
        <x:row r="49341"/>
        <x:row r="49342"/>
        <x:row r="49343"/>
        <x:row r="49344"/>
        <x:row r="49345"/>
        <x:row r="49346"/>
        <x:row r="49347"/>
        <x:row r="49348"/>
        <x:row r="49349"/>
        <x:row r="49350"/>
        <x:row r="49351"/>
        <x:row r="49352"/>
        <x:row r="49353"/>
        <x:row r="49354"/>
        <x:row r="49355"/>
        <x:row r="49356"/>
        <x:row r="49357"/>
        <x:row r="49358"/>
        <x:row r="49359"/>
        <x:row r="49360"/>
        <x:row r="49361"/>
        <x:row r="49362"/>
        <x:row r="49363"/>
        <x:row r="49364"/>
        <x:row r="49365"/>
        <x:row r="49366"/>
        <x:row r="49367"/>
        <x:row r="49368"/>
        <x:row r="49369"/>
        <x:row r="49370"/>
        <x:row r="49371"/>
        <x:row r="49372"/>
        <x:row r="49373"/>
        <x:row r="49374"/>
        <x:row r="49375"/>
        <x:row r="49376"/>
        <x:row r="49377"/>
        <x:row r="49378"/>
        <x:row r="49379"/>
        <x:row r="49380"/>
        <x:row r="49381"/>
        <x:row r="49382"/>
        <x:row r="49383"/>
        <x:row r="49384"/>
        <x:row r="49385"/>
        <x:row r="49386"/>
        <x:row r="49387"/>
        <x:row r="49388"/>
        <x:row r="49389"/>
        <x:row r="49390"/>
        <x:row r="49391"/>
        <x:row r="49392"/>
        <x:row r="49393"/>
        <x:row r="49394"/>
        <x:row r="49395"/>
        <x:row r="49396"/>
        <x:row r="49397"/>
        <x:row r="49398"/>
        <x:row r="49399"/>
        <x:row r="49400"/>
        <x:row r="49401"/>
        <x:row r="49402"/>
        <x:row r="49403"/>
        <x:row r="49404"/>
        <x:row r="49405"/>
        <x:row r="49406"/>
        <x:row r="49407"/>
        <x:row r="49408"/>
        <x:row r="49409"/>
        <x:row r="49410"/>
        <x:row r="49411"/>
        <x:row r="49412"/>
        <x:row r="49413"/>
        <x:row r="49414"/>
        <x:row r="49415"/>
        <x:row r="49416"/>
        <x:row r="49417"/>
        <x:row r="49418"/>
        <x:row r="49419"/>
        <x:row r="49420"/>
        <x:row r="49421"/>
        <x:row r="49422"/>
        <x:row r="49423"/>
        <x:row r="49424"/>
        <x:row r="49425"/>
        <x:row r="49426"/>
        <x:row r="49427"/>
        <x:row r="49428"/>
        <x:row r="49429"/>
        <x:row r="49430"/>
        <x:row r="49431"/>
        <x:row r="49432"/>
        <x:row r="49433"/>
        <x:row r="49434"/>
        <x:row r="49435"/>
        <x:row r="49436"/>
        <x:row r="49437"/>
        <x:row r="49438"/>
        <x:row r="49439"/>
        <x:row r="49440"/>
        <x:row r="49441"/>
        <x:row r="49442"/>
        <x:row r="49443"/>
        <x:row r="49444"/>
        <x:row r="49445"/>
        <x:row r="49446"/>
        <x:row r="49447"/>
        <x:row r="49448"/>
        <x:row r="49449"/>
        <x:row r="49450"/>
        <x:row r="49451"/>
        <x:row r="49452"/>
        <x:row r="49453"/>
        <x:row r="49454"/>
        <x:row r="49455"/>
        <x:row r="49456"/>
        <x:row r="49457"/>
        <x:row r="49458"/>
        <x:row r="49459"/>
        <x:row r="49460"/>
        <x:row r="49461"/>
        <x:row r="49462"/>
        <x:row r="49463"/>
        <x:row r="49464"/>
        <x:row r="49465"/>
        <x:row r="49466"/>
        <x:row r="49467"/>
        <x:row r="49468"/>
        <x:row r="49469"/>
        <x:row r="49470"/>
        <x:row r="49471"/>
        <x:row r="49472"/>
        <x:row r="49473"/>
        <x:row r="49474"/>
        <x:row r="49475"/>
        <x:row r="49476"/>
        <x:row r="49477"/>
        <x:row r="49478"/>
        <x:row r="49479"/>
        <x:row r="49480"/>
        <x:row r="49481"/>
        <x:row r="49482"/>
        <x:row r="49483"/>
        <x:row r="49484"/>
        <x:row r="49485"/>
        <x:row r="49486"/>
        <x:row r="49487"/>
        <x:row r="49488"/>
        <x:row r="49489"/>
        <x:row r="49490"/>
        <x:row r="49491"/>
        <x:row r="49492"/>
        <x:row r="49493"/>
        <x:row r="49494"/>
        <x:row r="49495"/>
        <x:row r="49496"/>
        <x:row r="49497"/>
        <x:row r="49498"/>
        <x:row r="49499"/>
        <x:row r="49500"/>
        <x:row r="49501"/>
        <x:row r="49502"/>
        <x:row r="49503"/>
        <x:row r="49504"/>
        <x:row r="49505"/>
        <x:row r="49506"/>
        <x:row r="49507"/>
        <x:row r="49508"/>
        <x:row r="49509"/>
        <x:row r="49510"/>
        <x:row r="49511"/>
        <x:row r="49512"/>
        <x:row r="49513"/>
        <x:row r="49514"/>
        <x:row r="49515"/>
        <x:row r="49516"/>
        <x:row r="49517"/>
        <x:row r="49518"/>
        <x:row r="49519"/>
        <x:row r="49520"/>
        <x:row r="49521"/>
        <x:row r="49522"/>
        <x:row r="49523"/>
        <x:row r="49524"/>
        <x:row r="49525"/>
        <x:row r="49526"/>
        <x:row r="49527"/>
        <x:row r="49528"/>
        <x:row r="49529"/>
        <x:row r="49530"/>
        <x:row r="49531"/>
        <x:row r="49532"/>
        <x:row r="49533"/>
        <x:row r="49534"/>
        <x:row r="49535"/>
        <x:row r="49536"/>
        <x:row r="49537"/>
        <x:row r="49538"/>
        <x:row r="49539"/>
        <x:row r="49540"/>
        <x:row r="49541"/>
        <x:row r="49542"/>
        <x:row r="49543"/>
        <x:row r="49544"/>
        <x:row r="49545"/>
        <x:row r="49546"/>
        <x:row r="49547"/>
        <x:row r="49548"/>
        <x:row r="49549"/>
        <x:row r="49550"/>
        <x:row r="49551"/>
        <x:row r="49552"/>
        <x:row r="49553"/>
        <x:row r="49554"/>
        <x:row r="49555"/>
        <x:row r="49556"/>
        <x:row r="49557"/>
        <x:row r="49558"/>
        <x:row r="49559"/>
        <x:row r="49560"/>
        <x:row r="49561"/>
        <x:row r="49562"/>
        <x:row r="49563"/>
        <x:row r="49564"/>
        <x:row r="49565"/>
        <x:row r="49566"/>
        <x:row r="49567"/>
        <x:row r="49568"/>
        <x:row r="49569"/>
        <x:row r="49570"/>
        <x:row r="49571"/>
        <x:row r="49572"/>
        <x:row r="49573"/>
        <x:row r="49574"/>
        <x:row r="49575"/>
        <x:row r="49576"/>
        <x:row r="49577"/>
        <x:row r="49578"/>
        <x:row r="49579"/>
        <x:row r="49580"/>
        <x:row r="49581"/>
        <x:row r="49582"/>
        <x:row r="49583"/>
        <x:row r="49584"/>
        <x:row r="49585"/>
        <x:row r="49586"/>
        <x:row r="49587"/>
        <x:row r="49588"/>
        <x:row r="49589"/>
        <x:row r="49590"/>
        <x:row r="49591"/>
        <x:row r="49592"/>
        <x:row r="49593"/>
        <x:row r="49594"/>
        <x:row r="49595"/>
        <x:row r="49596"/>
        <x:row r="49597"/>
        <x:row r="49598"/>
        <x:row r="49599"/>
        <x:row r="49600"/>
        <x:row r="49601"/>
        <x:row r="49602"/>
        <x:row r="49603"/>
        <x:row r="49604"/>
        <x:row r="49605"/>
        <x:row r="49606"/>
        <x:row r="49607"/>
        <x:row r="49608"/>
        <x:row r="49609"/>
        <x:row r="49610"/>
        <x:row r="49611"/>
        <x:row r="49612"/>
        <x:row r="49613"/>
        <x:row r="49614"/>
        <x:row r="49615"/>
        <x:row r="49616"/>
        <x:row r="49617"/>
        <x:row r="49618"/>
        <x:row r="49619"/>
        <x:row r="49620"/>
        <x:row r="49621"/>
        <x:row r="49622"/>
        <x:row r="49623"/>
        <x:row r="49624"/>
        <x:row r="49625"/>
        <x:row r="49626"/>
        <x:row r="49627"/>
        <x:row r="49628"/>
        <x:row r="49629"/>
        <x:row r="49630"/>
        <x:row r="49631"/>
        <x:row r="49632"/>
        <x:row r="49633"/>
        <x:row r="49634"/>
        <x:row r="49635"/>
        <x:row r="49636"/>
        <x:row r="49637"/>
        <x:row r="49638"/>
        <x:row r="49639"/>
        <x:row r="49640"/>
        <x:row r="49641"/>
        <x:row r="49642"/>
        <x:row r="49643"/>
        <x:row r="49644"/>
        <x:row r="49645"/>
        <x:row r="49646"/>
        <x:row r="49647"/>
        <x:row r="49648"/>
        <x:row r="49649"/>
        <x:row r="49650"/>
        <x:row r="49651"/>
        <x:row r="49652"/>
        <x:row r="49653"/>
        <x:row r="49654"/>
        <x:row r="49655"/>
        <x:row r="49656"/>
        <x:row r="49657"/>
        <x:row r="49658"/>
        <x:row r="49659"/>
        <x:row r="49660"/>
        <x:row r="49661"/>
        <x:row r="49662"/>
        <x:row r="49663"/>
        <x:row r="49664"/>
        <x:row r="49665"/>
        <x:row r="49666"/>
        <x:row r="49667"/>
        <x:row r="49668"/>
        <x:row r="49669"/>
        <x:row r="49670"/>
        <x:row r="49671"/>
        <x:row r="49672"/>
        <x:row r="49673"/>
        <x:row r="49674"/>
        <x:row r="49675"/>
        <x:row r="49676"/>
        <x:row r="49677"/>
        <x:row r="49678"/>
        <x:row r="49679"/>
        <x:row r="49680"/>
        <x:row r="49681"/>
        <x:row r="49682"/>
        <x:row r="49683"/>
        <x:row r="49684"/>
        <x:row r="49685"/>
        <x:row r="49686"/>
        <x:row r="49687"/>
        <x:row r="49688"/>
        <x:row r="49689"/>
        <x:row r="49690"/>
        <x:row r="49691"/>
        <x:row r="49692"/>
        <x:row r="49693"/>
        <x:row r="49694"/>
        <x:row r="49695"/>
        <x:row r="49696"/>
        <x:row r="49697"/>
        <x:row r="49698"/>
        <x:row r="49699"/>
        <x:row r="49700"/>
        <x:row r="49701"/>
        <x:row r="49702"/>
        <x:row r="49703"/>
        <x:row r="49704"/>
        <x:row r="49705"/>
        <x:row r="49706"/>
        <x:row r="49707"/>
        <x:row r="49708"/>
        <x:row r="49709"/>
        <x:row r="49710"/>
        <x:row r="49711"/>
        <x:row r="49712"/>
        <x:row r="49713"/>
        <x:row r="49714"/>
        <x:row r="49715"/>
        <x:row r="49716"/>
        <x:row r="49717"/>
        <x:row r="49718"/>
        <x:row r="49719"/>
        <x:row r="49720"/>
        <x:row r="49721"/>
        <x:row r="49722"/>
        <x:row r="49723"/>
        <x:row r="49724"/>
        <x:row r="49725"/>
        <x:row r="49726"/>
        <x:row r="49727"/>
        <x:row r="49728"/>
        <x:row r="49729"/>
        <x:row r="49730"/>
        <x:row r="49731"/>
        <x:row r="49732"/>
        <x:row r="49733"/>
        <x:row r="49734"/>
        <x:row r="49735"/>
        <x:row r="49736"/>
        <x:row r="49737"/>
        <x:row r="49738"/>
        <x:row r="49739"/>
        <x:row r="49740"/>
        <x:row r="49741"/>
        <x:row r="49742"/>
        <x:row r="49743"/>
        <x:row r="49744"/>
        <x:row r="49745"/>
        <x:row r="49746"/>
        <x:row r="49747"/>
        <x:row r="49748"/>
        <x:row r="49749"/>
        <x:row r="49750"/>
        <x:row r="49751"/>
        <x:row r="49752"/>
        <x:row r="49753"/>
        <x:row r="49754"/>
        <x:row r="49755"/>
        <x:row r="49756"/>
        <x:row r="49757"/>
        <x:row r="49758"/>
        <x:row r="49759"/>
        <x:row r="49760"/>
        <x:row r="49761"/>
        <x:row r="49762"/>
        <x:row r="49763"/>
        <x:row r="49764"/>
        <x:row r="49765"/>
        <x:row r="49766"/>
        <x:row r="49767"/>
        <x:row r="49768"/>
        <x:row r="49769"/>
        <x:row r="49770"/>
        <x:row r="49771"/>
        <x:row r="49772"/>
        <x:row r="49773"/>
        <x:row r="49774"/>
        <x:row r="49775"/>
        <x:row r="49776"/>
        <x:row r="49777"/>
        <x:row r="49778"/>
        <x:row r="49779"/>
        <x:row r="49780"/>
        <x:row r="49781"/>
        <x:row r="49782"/>
        <x:row r="49783"/>
        <x:row r="49784"/>
        <x:row r="49785"/>
        <x:row r="49786"/>
        <x:row r="49787"/>
        <x:row r="49788"/>
        <x:row r="49789"/>
        <x:row r="49790"/>
        <x:row r="49791"/>
        <x:row r="49792"/>
        <x:row r="49793"/>
        <x:row r="49794"/>
        <x:row r="49795"/>
        <x:row r="49796"/>
        <x:row r="49797"/>
        <x:row r="49798"/>
        <x:row r="49799"/>
        <x:row r="49800"/>
        <x:row r="49801"/>
        <x:row r="49802"/>
        <x:row r="49803"/>
        <x:row r="49804"/>
        <x:row r="49805"/>
        <x:row r="49806"/>
        <x:row r="49807"/>
        <x:row r="49808"/>
        <x:row r="49809"/>
        <x:row r="49810"/>
        <x:row r="49811"/>
        <x:row r="49812"/>
        <x:row r="49813"/>
        <x:row r="49814"/>
        <x:row r="49815"/>
        <x:row r="49816"/>
        <x:row r="49817"/>
        <x:row r="49818"/>
        <x:row r="49819"/>
        <x:row r="49820"/>
        <x:row r="49821"/>
        <x:row r="49822"/>
        <x:row r="49823"/>
        <x:row r="49824"/>
        <x:row r="49825"/>
        <x:row r="49826"/>
        <x:row r="49827"/>
        <x:row r="49828"/>
        <x:row r="49829"/>
        <x:row r="49830"/>
        <x:row r="49831"/>
        <x:row r="49832"/>
        <x:row r="49833"/>
        <x:row r="49834"/>
        <x:row r="49835"/>
        <x:row r="49836"/>
        <x:row r="49837"/>
        <x:row r="49838"/>
        <x:row r="49839"/>
        <x:row r="49840"/>
        <x:row r="49841"/>
        <x:row r="49842"/>
        <x:row r="49843"/>
        <x:row r="49844"/>
        <x:row r="49845"/>
        <x:row r="49846"/>
        <x:row r="49847"/>
        <x:row r="49848"/>
        <x:row r="49849"/>
        <x:row r="49850"/>
        <x:row r="49851"/>
        <x:row r="49852"/>
        <x:row r="49853"/>
        <x:row r="49854"/>
        <x:row r="49855"/>
        <x:row r="49856"/>
        <x:row r="49857"/>
        <x:row r="49858"/>
        <x:row r="49859"/>
        <x:row r="49860"/>
        <x:row r="49861"/>
        <x:row r="49862"/>
        <x:row r="49863"/>
        <x:row r="49864"/>
        <x:row r="49865"/>
        <x:row r="49866"/>
        <x:row r="49867"/>
        <x:row r="49868"/>
        <x:row r="49869"/>
        <x:row r="49870"/>
        <x:row r="49871"/>
        <x:row r="49872"/>
        <x:row r="49873"/>
        <x:row r="49874"/>
        <x:row r="49875"/>
        <x:row r="49876"/>
        <x:row r="49877"/>
        <x:row r="49878"/>
        <x:row r="49879"/>
        <x:row r="49880"/>
        <x:row r="49881"/>
        <x:row r="49882"/>
        <x:row r="49883"/>
        <x:row r="49884"/>
        <x:row r="49885"/>
        <x:row r="49886"/>
        <x:row r="49887"/>
        <x:row r="49888"/>
        <x:row r="49889"/>
        <x:row r="49890"/>
        <x:row r="49891"/>
        <x:row r="49892"/>
        <x:row r="49893"/>
        <x:row r="49894"/>
        <x:row r="49895"/>
        <x:row r="49896"/>
        <x:row r="49897"/>
        <x:row r="49898"/>
        <x:row r="49899"/>
        <x:row r="49900"/>
        <x:row r="49901"/>
        <x:row r="49902"/>
        <x:row r="49903"/>
        <x:row r="49904"/>
        <x:row r="49905"/>
        <x:row r="49906"/>
        <x:row r="49907"/>
        <x:row r="49908"/>
        <x:row r="49909"/>
        <x:row r="49910"/>
        <x:row r="49911"/>
        <x:row r="49912"/>
        <x:row r="49913"/>
        <x:row r="49914"/>
        <x:row r="49915"/>
        <x:row r="49916"/>
        <x:row r="49917"/>
        <x:row r="49918"/>
        <x:row r="49919"/>
        <x:row r="49920"/>
        <x:row r="49921"/>
        <x:row r="49922"/>
        <x:row r="49923"/>
        <x:row r="49924"/>
        <x:row r="49925"/>
        <x:row r="49926"/>
        <x:row r="49927"/>
        <x:row r="49928"/>
        <x:row r="49929"/>
        <x:row r="49930"/>
        <x:row r="49931"/>
        <x:row r="49932"/>
        <x:row r="49933"/>
        <x:row r="49934"/>
        <x:row r="49935"/>
        <x:row r="49936"/>
        <x:row r="49937"/>
        <x:row r="49938"/>
        <x:row r="49939"/>
        <x:row r="49940"/>
        <x:row r="49941"/>
        <x:row r="49942"/>
        <x:row r="49943"/>
        <x:row r="49944"/>
        <x:row r="49945"/>
        <x:row r="49946"/>
        <x:row r="49947"/>
        <x:row r="49948"/>
        <x:row r="49949"/>
        <x:row r="49950"/>
        <x:row r="49951"/>
        <x:row r="49952"/>
        <x:row r="49953"/>
        <x:row r="49954"/>
        <x:row r="49955"/>
        <x:row r="49956"/>
        <x:row r="49957"/>
        <x:row r="49958"/>
        <x:row r="49959"/>
        <x:row r="49960"/>
        <x:row r="49961"/>
        <x:row r="49962"/>
        <x:row r="49963"/>
        <x:row r="49964"/>
        <x:row r="49965"/>
        <x:row r="49966"/>
        <x:row r="49967"/>
        <x:row r="49968"/>
        <x:row r="49969"/>
        <x:row r="49970"/>
        <x:row r="49971"/>
        <x:row r="49972"/>
        <x:row r="49973"/>
        <x:row r="49974"/>
        <x:row r="49975"/>
        <x:row r="49976"/>
        <x:row r="49977"/>
        <x:row r="49978"/>
        <x:row r="49979"/>
        <x:row r="49980"/>
        <x:row r="49981"/>
        <x:row r="49982"/>
        <x:row r="49983"/>
        <x:row r="49984"/>
        <x:row r="49985"/>
        <x:row r="49986"/>
        <x:row r="49987"/>
        <x:row r="49988"/>
        <x:row r="49989"/>
        <x:row r="49990"/>
        <x:row r="49991"/>
        <x:row r="49992"/>
        <x:row r="49993"/>
        <x:row r="49994"/>
        <x:row r="49995"/>
        <x:row r="49996"/>
        <x:row r="49997"/>
        <x:row r="49998"/>
        <x:row r="49999"/>
        <x:row r="50000"/>
        <x:row r="50001"/>
        <x:row r="50002"/>
        <x:row r="50003"/>
        <x:row r="50004"/>
        <x:row r="50005"/>
        <x:row r="50006"/>
        <x:row r="50007"/>
        <x:row r="50008"/>
        <x:row r="50009"/>
        <x:row r="50010"/>
        <x:row r="50011"/>
        <x:row r="50012"/>
        <x:row r="50013"/>
        <x:row r="50014"/>
        <x:row r="50015"/>
        <x:row r="50016"/>
        <x:row r="50017"/>
        <x:row r="50018"/>
        <x:row r="50019"/>
        <x:row r="50020"/>
        <x:row r="50021"/>
        <x:row r="50022"/>
        <x:row r="50023"/>
        <x:row r="50024"/>
        <x:row r="50025"/>
        <x:row r="50026"/>
        <x:row r="50027"/>
        <x:row r="50028"/>
        <x:row r="50029"/>
        <x:row r="50030"/>
        <x:row r="50031"/>
        <x:row r="50032"/>
        <x:row r="50033"/>
        <x:row r="50034"/>
        <x:row r="50035"/>
        <x:row r="50036"/>
        <x:row r="50037"/>
        <x:row r="50038"/>
        <x:row r="50039"/>
        <x:row r="50040"/>
        <x:row r="50041"/>
        <x:row r="50042"/>
        <x:row r="50043"/>
        <x:row r="50044"/>
        <x:row r="50045"/>
        <x:row r="50046"/>
        <x:row r="50047"/>
        <x:row r="50048"/>
        <x:row r="50049"/>
        <x:row r="50050"/>
        <x:row r="50051"/>
        <x:row r="50052"/>
        <x:row r="50053"/>
        <x:row r="50054"/>
        <x:row r="50055"/>
        <x:row r="50056"/>
        <x:row r="50057"/>
        <x:row r="50058"/>
        <x:row r="50059"/>
        <x:row r="50060"/>
        <x:row r="50061"/>
        <x:row r="50062"/>
        <x:row r="50063"/>
        <x:row r="50064"/>
        <x:row r="50065"/>
        <x:row r="50066"/>
        <x:row r="50067"/>
        <x:row r="50068"/>
        <x:row r="50069"/>
        <x:row r="50070"/>
        <x:row r="50071"/>
        <x:row r="50072"/>
        <x:row r="50073"/>
        <x:row r="50074"/>
        <x:row r="50075"/>
        <x:row r="50076"/>
        <x:row r="50077"/>
        <x:row r="50078"/>
        <x:row r="50079"/>
        <x:row r="50080"/>
        <x:row r="50081"/>
        <x:row r="50082"/>
        <x:row r="50083"/>
        <x:row r="50084"/>
        <x:row r="50085"/>
        <x:row r="50086"/>
        <x:row r="50087"/>
        <x:row r="50088"/>
        <x:row r="50089"/>
        <x:row r="50090"/>
        <x:row r="50091"/>
        <x:row r="50092"/>
        <x:row r="50093"/>
        <x:row r="50094"/>
        <x:row r="50095"/>
        <x:row r="50096"/>
        <x:row r="50097"/>
        <x:row r="50098"/>
        <x:row r="50099"/>
        <x:row r="50100"/>
        <x:row r="50101"/>
        <x:row r="50102"/>
        <x:row r="50103"/>
        <x:row r="50104"/>
        <x:row r="50105"/>
        <x:row r="50106"/>
        <x:row r="50107"/>
        <x:row r="50108"/>
        <x:row r="50109"/>
        <x:row r="50110"/>
        <x:row r="50111"/>
        <x:row r="50112"/>
        <x:row r="50113"/>
        <x:row r="50114"/>
        <x:row r="50115"/>
        <x:row r="50116"/>
        <x:row r="50117"/>
        <x:row r="50118"/>
        <x:row r="50119"/>
        <x:row r="50120"/>
        <x:row r="50121"/>
        <x:row r="50122"/>
        <x:row r="50123"/>
        <x:row r="50124"/>
        <x:row r="50125"/>
        <x:row r="50126"/>
        <x:row r="50127"/>
        <x:row r="50128"/>
        <x:row r="50129"/>
        <x:row r="50130"/>
        <x:row r="50131"/>
        <x:row r="50132"/>
        <x:row r="50133"/>
        <x:row r="50134"/>
        <x:row r="50135"/>
        <x:row r="50136"/>
        <x:row r="50137"/>
        <x:row r="50138"/>
        <x:row r="50139"/>
        <x:row r="50140"/>
        <x:row r="50141"/>
        <x:row r="50142"/>
        <x:row r="50143"/>
        <x:row r="50144"/>
        <x:row r="50145"/>
        <x:row r="50146"/>
        <x:row r="50147"/>
        <x:row r="50148"/>
        <x:row r="50149"/>
        <x:row r="50150"/>
        <x:row r="50151"/>
        <x:row r="50152"/>
        <x:row r="50153"/>
        <x:row r="50154"/>
        <x:row r="50155"/>
        <x:row r="50156"/>
        <x:row r="50157"/>
        <x:row r="50158"/>
        <x:row r="50159"/>
        <x:row r="50160"/>
        <x:row r="50161"/>
        <x:row r="50162"/>
        <x:row r="50163"/>
        <x:row r="50164"/>
        <x:row r="50165"/>
        <x:row r="50166"/>
        <x:row r="50167"/>
        <x:row r="50168"/>
        <x:row r="50169"/>
        <x:row r="50170"/>
        <x:row r="50171"/>
        <x:row r="50172"/>
        <x:row r="50173"/>
        <x:row r="50174"/>
        <x:row r="50175"/>
        <x:row r="50176"/>
        <x:row r="50177"/>
        <x:row r="50178"/>
        <x:row r="50179"/>
        <x:row r="50180"/>
        <x:row r="50181"/>
        <x:row r="50182"/>
        <x:row r="50183"/>
        <x:row r="50184"/>
        <x:row r="50185"/>
        <x:row r="50186"/>
        <x:row r="50187"/>
        <x:row r="50188"/>
        <x:row r="50189"/>
        <x:row r="50190"/>
        <x:row r="50191"/>
        <x:row r="50192"/>
        <x:row r="50193"/>
        <x:row r="50194"/>
        <x:row r="50195"/>
        <x:row r="50196"/>
        <x:row r="50197"/>
        <x:row r="50198"/>
        <x:row r="50199"/>
        <x:row r="50200"/>
        <x:row r="50201"/>
        <x:row r="50202"/>
        <x:row r="50203"/>
        <x:row r="50204"/>
        <x:row r="50205"/>
        <x:row r="50206"/>
        <x:row r="50207"/>
        <x:row r="50208"/>
        <x:row r="50209"/>
        <x:row r="50210"/>
        <x:row r="50211"/>
        <x:row r="50212"/>
        <x:row r="50213"/>
        <x:row r="50214"/>
        <x:row r="50215"/>
        <x:row r="50216"/>
        <x:row r="50217"/>
        <x:row r="50218"/>
        <x:row r="50219"/>
        <x:row r="50220"/>
        <x:row r="50221"/>
        <x:row r="50222"/>
        <x:row r="50223"/>
        <x:row r="50224"/>
        <x:row r="50225"/>
        <x:row r="50226"/>
        <x:row r="50227"/>
        <x:row r="50228"/>
        <x:row r="50229"/>
        <x:row r="50230"/>
        <x:row r="50231"/>
        <x:row r="50232"/>
        <x:row r="50233"/>
        <x:row r="50234"/>
        <x:row r="50235"/>
        <x:row r="50236"/>
        <x:row r="50237"/>
        <x:row r="50238"/>
        <x:row r="50239"/>
        <x:row r="50240"/>
        <x:row r="50241"/>
        <x:row r="50242"/>
        <x:row r="50243"/>
        <x:row r="50244"/>
        <x:row r="50245"/>
        <x:row r="50246"/>
        <x:row r="50247"/>
        <x:row r="50248"/>
        <x:row r="50249"/>
        <x:row r="50250"/>
        <x:row r="50251"/>
        <x:row r="50252"/>
        <x:row r="50253"/>
        <x:row r="50254"/>
        <x:row r="50255"/>
        <x:row r="50256"/>
        <x:row r="50257"/>
        <x:row r="50258"/>
        <x:row r="50259"/>
        <x:row r="50260"/>
        <x:row r="50261"/>
        <x:row r="50262"/>
        <x:row r="50263"/>
        <x:row r="50264"/>
        <x:row r="50265"/>
        <x:row r="50266"/>
        <x:row r="50267"/>
        <x:row r="50268"/>
        <x:row r="50269"/>
        <x:row r="50270"/>
        <x:row r="50271"/>
        <x:row r="50272"/>
        <x:row r="50273"/>
        <x:row r="50274"/>
        <x:row r="50275"/>
        <x:row r="50276"/>
        <x:row r="50277"/>
        <x:row r="50278"/>
        <x:row r="50279"/>
        <x:row r="50280"/>
        <x:row r="50281"/>
        <x:row r="50282"/>
        <x:row r="50283"/>
        <x:row r="50284"/>
        <x:row r="50285"/>
        <x:row r="50286"/>
        <x:row r="50287"/>
        <x:row r="50288"/>
        <x:row r="50289"/>
        <x:row r="50290"/>
        <x:row r="50291"/>
        <x:row r="50292"/>
        <x:row r="50293"/>
        <x:row r="50294"/>
        <x:row r="50295"/>
        <x:row r="50296"/>
        <x:row r="50297"/>
        <x:row r="50298"/>
        <x:row r="50299"/>
        <x:row r="50300"/>
        <x:row r="50301"/>
        <x:row r="50302"/>
        <x:row r="50303"/>
        <x:row r="50304"/>
        <x:row r="50305"/>
        <x:row r="50306"/>
        <x:row r="50307"/>
        <x:row r="50308"/>
        <x:row r="50309"/>
        <x:row r="50310"/>
        <x:row r="50311"/>
        <x:row r="50312"/>
        <x:row r="50313"/>
        <x:row r="50314"/>
        <x:row r="50315"/>
        <x:row r="50316"/>
        <x:row r="50317"/>
        <x:row r="50318"/>
        <x:row r="50319"/>
        <x:row r="50320"/>
        <x:row r="50321"/>
        <x:row r="50322"/>
        <x:row r="50323"/>
        <x:row r="50324"/>
        <x:row r="50325"/>
        <x:row r="50326"/>
        <x:row r="50327"/>
        <x:row r="50328"/>
        <x:row r="50329"/>
        <x:row r="50330"/>
        <x:row r="50331"/>
        <x:row r="50332"/>
        <x:row r="50333"/>
        <x:row r="50334"/>
        <x:row r="50335"/>
        <x:row r="50336"/>
        <x:row r="50337"/>
        <x:row r="50338"/>
        <x:row r="50339"/>
        <x:row r="50340"/>
        <x:row r="50341"/>
        <x:row r="50342"/>
        <x:row r="50343"/>
        <x:row r="50344"/>
        <x:row r="50345"/>
        <x:row r="50346"/>
        <x:row r="50347"/>
        <x:row r="50348"/>
        <x:row r="50349"/>
        <x:row r="50350"/>
        <x:row r="50351"/>
        <x:row r="50352"/>
        <x:row r="50353"/>
        <x:row r="50354"/>
        <x:row r="50355"/>
        <x:row r="50356"/>
        <x:row r="50357"/>
        <x:row r="50358"/>
        <x:row r="50359"/>
        <x:row r="50360"/>
        <x:row r="50361"/>
        <x:row r="50362"/>
        <x:row r="50363"/>
        <x:row r="50364"/>
        <x:row r="50365"/>
        <x:row r="50366"/>
        <x:row r="50367"/>
        <x:row r="50368"/>
        <x:row r="50369"/>
        <x:row r="50370"/>
        <x:row r="50371"/>
        <x:row r="50372"/>
        <x:row r="50373"/>
        <x:row r="50374"/>
        <x:row r="50375"/>
        <x:row r="50376"/>
        <x:row r="50377"/>
        <x:row r="50378"/>
        <x:row r="50379"/>
        <x:row r="50380"/>
        <x:row r="50381"/>
        <x:row r="50382"/>
        <x:row r="50383"/>
        <x:row r="50384"/>
        <x:row r="50385"/>
        <x:row r="50386"/>
        <x:row r="50387"/>
        <x:row r="50388"/>
        <x:row r="50389"/>
        <x:row r="50390"/>
        <x:row r="50391"/>
        <x:row r="50392"/>
        <x:row r="50393"/>
        <x:row r="50394"/>
        <x:row r="50395"/>
        <x:row r="50396"/>
        <x:row r="50397"/>
        <x:row r="50398"/>
        <x:row r="50399"/>
        <x:row r="50400"/>
        <x:row r="50401"/>
        <x:row r="50402"/>
        <x:row r="50403"/>
        <x:row r="50404"/>
        <x:row r="50405"/>
        <x:row r="50406"/>
        <x:row r="50407"/>
        <x:row r="50408"/>
        <x:row r="50409"/>
        <x:row r="50410"/>
        <x:row r="50411"/>
        <x:row r="50412"/>
        <x:row r="50413"/>
        <x:row r="50414"/>
        <x:row r="50415"/>
        <x:row r="50416"/>
        <x:row r="50417"/>
        <x:row r="50418"/>
        <x:row r="50419"/>
        <x:row r="50420"/>
        <x:row r="50421"/>
        <x:row r="50422"/>
        <x:row r="50423"/>
        <x:row r="50424"/>
        <x:row r="50425"/>
        <x:row r="50426"/>
        <x:row r="50427"/>
        <x:row r="50428"/>
        <x:row r="50429"/>
        <x:row r="50430"/>
        <x:row r="50431"/>
        <x:row r="50432"/>
        <x:row r="50433"/>
        <x:row r="50434"/>
        <x:row r="50435"/>
        <x:row r="50436"/>
        <x:row r="50437"/>
        <x:row r="50438"/>
        <x:row r="50439"/>
        <x:row r="50440"/>
        <x:row r="50441"/>
        <x:row r="50442"/>
        <x:row r="50443"/>
        <x:row r="50444"/>
        <x:row r="50445"/>
        <x:row r="50446"/>
        <x:row r="50447"/>
        <x:row r="50448"/>
        <x:row r="50449"/>
        <x:row r="50450"/>
        <x:row r="50451"/>
        <x:row r="50452"/>
        <x:row r="50453"/>
        <x:row r="50454"/>
        <x:row r="50455"/>
        <x:row r="50456"/>
        <x:row r="50457"/>
        <x:row r="50458"/>
        <x:row r="50459"/>
        <x:row r="50460"/>
        <x:row r="50461"/>
        <x:row r="50462"/>
        <x:row r="50463"/>
        <x:row r="50464"/>
        <x:row r="50465"/>
        <x:row r="50466"/>
        <x:row r="50467"/>
        <x:row r="50468"/>
        <x:row r="50469"/>
        <x:row r="50470"/>
        <x:row r="50471"/>
        <x:row r="50472"/>
        <x:row r="50473"/>
        <x:row r="50474"/>
        <x:row r="50475"/>
        <x:row r="50476"/>
        <x:row r="50477"/>
        <x:row r="50478"/>
        <x:row r="50479"/>
        <x:row r="50480"/>
        <x:row r="50481"/>
        <x:row r="50482"/>
        <x:row r="50483"/>
        <x:row r="50484"/>
        <x:row r="50485"/>
        <x:row r="50486"/>
        <x:row r="50487"/>
        <x:row r="50488"/>
        <x:row r="50489"/>
        <x:row r="50490"/>
        <x:row r="50491"/>
        <x:row r="50492"/>
        <x:row r="50493"/>
        <x:row r="50494"/>
        <x:row r="50495"/>
        <x:row r="50496"/>
        <x:row r="50497"/>
        <x:row r="50498"/>
        <x:row r="50499"/>
        <x:row r="50500"/>
        <x:row r="50501"/>
        <x:row r="50502"/>
        <x:row r="50503"/>
        <x:row r="50504"/>
        <x:row r="50505"/>
        <x:row r="50506"/>
        <x:row r="50507"/>
        <x:row r="50508"/>
        <x:row r="50509"/>
        <x:row r="50510"/>
        <x:row r="50511"/>
        <x:row r="50512"/>
        <x:row r="50513"/>
        <x:row r="50514"/>
        <x:row r="50515"/>
        <x:row r="50516"/>
        <x:row r="50517"/>
        <x:row r="50518"/>
        <x:row r="50519"/>
        <x:row r="50520"/>
        <x:row r="50521"/>
        <x:row r="50522"/>
        <x:row r="50523"/>
        <x:row r="50524"/>
        <x:row r="50525"/>
        <x:row r="50526"/>
        <x:row r="50527"/>
        <x:row r="50528"/>
        <x:row r="50529"/>
        <x:row r="50530"/>
        <x:row r="50531"/>
        <x:row r="50532"/>
        <x:row r="50533"/>
        <x:row r="50534"/>
        <x:row r="50535"/>
        <x:row r="50536"/>
        <x:row r="50537"/>
        <x:row r="50538"/>
        <x:row r="50539"/>
        <x:row r="50540"/>
        <x:row r="50541"/>
        <x:row r="50542"/>
        <x:row r="50543"/>
        <x:row r="50544"/>
        <x:row r="50545"/>
        <x:row r="50546"/>
        <x:row r="50547"/>
        <x:row r="50548"/>
        <x:row r="50549"/>
        <x:row r="50550"/>
        <x:row r="50551"/>
        <x:row r="50552"/>
        <x:row r="50553"/>
        <x:row r="50554"/>
        <x:row r="50555"/>
        <x:row r="50556"/>
        <x:row r="50557"/>
        <x:row r="50558"/>
        <x:row r="50559"/>
        <x:row r="50560"/>
        <x:row r="50561"/>
        <x:row r="50562"/>
        <x:row r="50563"/>
        <x:row r="50564"/>
        <x:row r="50565"/>
        <x:row r="50566"/>
        <x:row r="50567"/>
        <x:row r="50568"/>
        <x:row r="50569"/>
        <x:row r="50570"/>
        <x:row r="50571"/>
        <x:row r="50572"/>
        <x:row r="50573"/>
        <x:row r="50574"/>
        <x:row r="50575"/>
        <x:row r="50576"/>
        <x:row r="50577"/>
        <x:row r="50578"/>
        <x:row r="50579"/>
        <x:row r="50580"/>
        <x:row r="50581"/>
        <x:row r="50582"/>
        <x:row r="50583"/>
        <x:row r="50584"/>
        <x:row r="50585"/>
        <x:row r="50586"/>
        <x:row r="50587"/>
        <x:row r="50588"/>
        <x:row r="50589"/>
        <x:row r="50590"/>
        <x:row r="50591"/>
        <x:row r="50592"/>
        <x:row r="50593"/>
        <x:row r="50594"/>
        <x:row r="50595"/>
        <x:row r="50596"/>
        <x:row r="50597"/>
        <x:row r="50598"/>
        <x:row r="50599"/>
        <x:row r="50600"/>
        <x:row r="50601"/>
        <x:row r="50602"/>
        <x:row r="50603"/>
        <x:row r="50604"/>
        <x:row r="50605"/>
        <x:row r="50606"/>
        <x:row r="50607"/>
        <x:row r="50608"/>
        <x:row r="50609"/>
        <x:row r="50610"/>
        <x:row r="50611"/>
        <x:row r="50612"/>
        <x:row r="50613"/>
        <x:row r="50614"/>
        <x:row r="50615"/>
        <x:row r="50616"/>
        <x:row r="50617"/>
        <x:row r="50618"/>
        <x:row r="50619"/>
        <x:row r="50620"/>
        <x:row r="50621"/>
        <x:row r="50622"/>
        <x:row r="50623"/>
        <x:row r="50624"/>
        <x:row r="50625"/>
        <x:row r="50626"/>
        <x:row r="50627"/>
        <x:row r="50628"/>
        <x:row r="50629"/>
        <x:row r="50630"/>
        <x:row r="50631"/>
        <x:row r="50632"/>
        <x:row r="50633"/>
        <x:row r="50634"/>
        <x:row r="50635"/>
        <x:row r="50636"/>
        <x:row r="50637"/>
        <x:row r="50638"/>
        <x:row r="50639"/>
        <x:row r="50640"/>
        <x:row r="50641"/>
        <x:row r="50642"/>
        <x:row r="50643"/>
        <x:row r="50644"/>
        <x:row r="50645"/>
        <x:row r="50646"/>
        <x:row r="50647"/>
        <x:row r="50648"/>
        <x:row r="50649"/>
        <x:row r="50650"/>
        <x:row r="50651"/>
        <x:row r="50652"/>
        <x:row r="50653"/>
        <x:row r="50654"/>
        <x:row r="50655"/>
        <x:row r="50656"/>
        <x:row r="50657"/>
        <x:row r="50658"/>
        <x:row r="50659"/>
        <x:row r="50660"/>
        <x:row r="50661"/>
        <x:row r="50662"/>
        <x:row r="50663"/>
        <x:row r="50664"/>
        <x:row r="50665"/>
        <x:row r="50666"/>
        <x:row r="50667"/>
        <x:row r="50668"/>
        <x:row r="50669"/>
        <x:row r="50670"/>
        <x:row r="50671"/>
        <x:row r="50672"/>
        <x:row r="50673"/>
        <x:row r="50674"/>
        <x:row r="50675"/>
        <x:row r="50676"/>
        <x:row r="50677"/>
        <x:row r="50678"/>
        <x:row r="50679"/>
        <x:row r="50680"/>
        <x:row r="50681"/>
        <x:row r="50682"/>
        <x:row r="50683"/>
        <x:row r="50684"/>
        <x:row r="50685"/>
        <x:row r="50686"/>
        <x:row r="50687"/>
        <x:row r="50688"/>
        <x:row r="50689"/>
        <x:row r="50690"/>
        <x:row r="50691"/>
        <x:row r="50692"/>
        <x:row r="50693"/>
        <x:row r="50694"/>
        <x:row r="50695"/>
        <x:row r="50696"/>
        <x:row r="50697"/>
        <x:row r="50698"/>
        <x:row r="50699"/>
        <x:row r="50700"/>
        <x:row r="50701"/>
        <x:row r="50702"/>
        <x:row r="50703"/>
        <x:row r="50704"/>
        <x:row r="50705"/>
        <x:row r="50706"/>
        <x:row r="50707"/>
        <x:row r="50708"/>
        <x:row r="50709"/>
        <x:row r="50710"/>
        <x:row r="50711"/>
        <x:row r="50712"/>
        <x:row r="50713"/>
        <x:row r="50714"/>
        <x:row r="50715"/>
        <x:row r="50716"/>
        <x:row r="50717"/>
        <x:row r="50718"/>
        <x:row r="50719"/>
        <x:row r="50720"/>
        <x:row r="50721"/>
        <x:row r="50722"/>
        <x:row r="50723"/>
        <x:row r="50724"/>
        <x:row r="50725"/>
        <x:row r="50726"/>
        <x:row r="50727"/>
        <x:row r="50728"/>
        <x:row r="50729"/>
        <x:row r="50730"/>
        <x:row r="50731"/>
        <x:row r="50732"/>
        <x:row r="50733"/>
        <x:row r="50734"/>
        <x:row r="50735"/>
        <x:row r="50736"/>
        <x:row r="50737"/>
        <x:row r="50738"/>
        <x:row r="50739"/>
        <x:row r="50740"/>
        <x:row r="50741"/>
        <x:row r="50742"/>
        <x:row r="50743"/>
        <x:row r="50744"/>
        <x:row r="50745"/>
        <x:row r="50746"/>
        <x:row r="50747"/>
        <x:row r="50748"/>
        <x:row r="50749"/>
        <x:row r="50750"/>
        <x:row r="50751"/>
        <x:row r="50752"/>
        <x:row r="50753"/>
        <x:row r="50754"/>
        <x:row r="50755"/>
        <x:row r="50756"/>
        <x:row r="50757"/>
        <x:row r="50758"/>
        <x:row r="50759"/>
        <x:row r="50760"/>
        <x:row r="50761"/>
        <x:row r="50762"/>
        <x:row r="50763"/>
        <x:row r="50764"/>
        <x:row r="50765"/>
        <x:row r="50766"/>
        <x:row r="50767"/>
        <x:row r="50768"/>
        <x:row r="50769"/>
        <x:row r="50770"/>
        <x:row r="50771"/>
        <x:row r="50772"/>
        <x:row r="50773"/>
        <x:row r="50774"/>
        <x:row r="50775"/>
        <x:row r="50776"/>
        <x:row r="50777"/>
        <x:row r="50778"/>
        <x:row r="50779"/>
        <x:row r="50780"/>
        <x:row r="50781"/>
        <x:row r="50782"/>
        <x:row r="50783"/>
        <x:row r="50784"/>
        <x:row r="50785"/>
        <x:row r="50786"/>
        <x:row r="50787"/>
        <x:row r="50788"/>
        <x:row r="50789"/>
        <x:row r="50790"/>
        <x:row r="50791"/>
        <x:row r="50792"/>
        <x:row r="50793"/>
        <x:row r="50794"/>
        <x:row r="50795"/>
        <x:row r="50796"/>
        <x:row r="50797"/>
        <x:row r="50798"/>
        <x:row r="50799"/>
        <x:row r="50800"/>
        <x:row r="50801"/>
        <x:row r="50802"/>
        <x:row r="50803"/>
        <x:row r="50804"/>
        <x:row r="50805"/>
        <x:row r="50806"/>
        <x:row r="50807"/>
        <x:row r="50808"/>
        <x:row r="50809"/>
        <x:row r="50810"/>
        <x:row r="50811"/>
        <x:row r="50812"/>
        <x:row r="50813"/>
        <x:row r="50814"/>
        <x:row r="50815"/>
        <x:row r="50816"/>
        <x:row r="50817"/>
        <x:row r="50818"/>
        <x:row r="50819"/>
        <x:row r="50820"/>
        <x:row r="50821"/>
        <x:row r="50822"/>
        <x:row r="50823"/>
        <x:row r="50824"/>
        <x:row r="50825"/>
        <x:row r="50826"/>
        <x:row r="50827"/>
        <x:row r="50828"/>
        <x:row r="50829"/>
        <x:row r="50830"/>
        <x:row r="50831"/>
        <x:row r="50832"/>
        <x:row r="50833"/>
        <x:row r="50834"/>
        <x:row r="50835"/>
        <x:row r="50836"/>
        <x:row r="50837"/>
        <x:row r="50838"/>
        <x:row r="50839"/>
        <x:row r="50840"/>
        <x:row r="50841"/>
        <x:row r="50842"/>
        <x:row r="50843"/>
        <x:row r="50844"/>
        <x:row r="50845"/>
        <x:row r="50846"/>
        <x:row r="50847"/>
        <x:row r="50848"/>
        <x:row r="50849"/>
        <x:row r="50850"/>
        <x:row r="50851"/>
        <x:row r="50852"/>
        <x:row r="50853"/>
        <x:row r="50854"/>
        <x:row r="50855"/>
        <x:row r="50856"/>
        <x:row r="50857"/>
        <x:row r="50858"/>
        <x:row r="50859"/>
        <x:row r="50860"/>
        <x:row r="50861"/>
        <x:row r="50862"/>
        <x:row r="50863"/>
        <x:row r="50864"/>
        <x:row r="50865"/>
        <x:row r="50866"/>
        <x:row r="50867"/>
        <x:row r="50868"/>
        <x:row r="50869"/>
        <x:row r="50870"/>
        <x:row r="50871"/>
        <x:row r="50872"/>
        <x:row r="50873"/>
        <x:row r="50874"/>
        <x:row r="50875"/>
        <x:row r="50876"/>
        <x:row r="50877"/>
        <x:row r="50878"/>
        <x:row r="50879"/>
        <x:row r="50880"/>
        <x:row r="50881"/>
        <x:row r="50882"/>
        <x:row r="50883"/>
        <x:row r="50884"/>
        <x:row r="50885"/>
        <x:row r="50886"/>
        <x:row r="50887"/>
        <x:row r="50888"/>
        <x:row r="50889"/>
        <x:row r="50890"/>
        <x:row r="50891"/>
        <x:row r="50892"/>
        <x:row r="50893"/>
        <x:row r="50894"/>
        <x:row r="50895"/>
        <x:row r="50896"/>
        <x:row r="50897"/>
        <x:row r="50898"/>
        <x:row r="50899"/>
        <x:row r="50900"/>
        <x:row r="50901"/>
        <x:row r="50902"/>
        <x:row r="50903"/>
        <x:row r="50904"/>
        <x:row r="50905"/>
        <x:row r="50906"/>
        <x:row r="50907"/>
        <x:row r="50908"/>
        <x:row r="50909"/>
        <x:row r="50910"/>
        <x:row r="50911"/>
        <x:row r="50912"/>
        <x:row r="50913"/>
        <x:row r="50914"/>
        <x:row r="50915"/>
        <x:row r="50916"/>
        <x:row r="50917"/>
        <x:row r="50918"/>
        <x:row r="50919"/>
        <x:row r="50920"/>
        <x:row r="50921"/>
        <x:row r="50922"/>
        <x:row r="50923"/>
        <x:row r="50924"/>
        <x:row r="50925"/>
        <x:row r="50926"/>
        <x:row r="50927"/>
        <x:row r="50928"/>
        <x:row r="50929"/>
        <x:row r="50930"/>
        <x:row r="50931"/>
        <x:row r="50932"/>
        <x:row r="50933"/>
        <x:row r="50934"/>
        <x:row r="50935"/>
        <x:row r="50936"/>
        <x:row r="50937"/>
        <x:row r="50938"/>
        <x:row r="50939"/>
        <x:row r="50940"/>
        <x:row r="50941"/>
        <x:row r="50942"/>
        <x:row r="50943"/>
        <x:row r="50944"/>
        <x:row r="50945"/>
        <x:row r="50946"/>
        <x:row r="50947"/>
        <x:row r="50948"/>
        <x:row r="50949"/>
        <x:row r="50950"/>
        <x:row r="50951"/>
        <x:row r="50952"/>
        <x:row r="50953"/>
        <x:row r="50954"/>
        <x:row r="50955"/>
        <x:row r="50956"/>
        <x:row r="50957"/>
        <x:row r="50958"/>
        <x:row r="50959"/>
        <x:row r="50960"/>
        <x:row r="50961"/>
        <x:row r="50962"/>
        <x:row r="50963"/>
        <x:row r="50964"/>
        <x:row r="50965"/>
        <x:row r="50966"/>
        <x:row r="50967"/>
        <x:row r="50968"/>
        <x:row r="50969"/>
        <x:row r="50970"/>
        <x:row r="50971"/>
        <x:row r="50972"/>
        <x:row r="50973"/>
        <x:row r="50974"/>
        <x:row r="50975"/>
        <x:row r="50976"/>
        <x:row r="50977"/>
        <x:row r="50978"/>
        <x:row r="50979"/>
        <x:row r="50980"/>
        <x:row r="50981"/>
        <x:row r="50982"/>
        <x:row r="50983"/>
        <x:row r="50984"/>
        <x:row r="50985"/>
        <x:row r="50986"/>
        <x:row r="50987"/>
        <x:row r="50988"/>
        <x:row r="50989"/>
        <x:row r="50990"/>
        <x:row r="50991"/>
        <x:row r="50992"/>
        <x:row r="50993"/>
        <x:row r="50994"/>
        <x:row r="50995"/>
        <x:row r="50996"/>
        <x:row r="50997"/>
        <x:row r="50998"/>
        <x:row r="50999"/>
        <x:row r="51000"/>
        <x:row r="51001"/>
        <x:row r="51002"/>
        <x:row r="51003"/>
        <x:row r="51004"/>
        <x:row r="51005"/>
        <x:row r="51006"/>
        <x:row r="51007"/>
        <x:row r="51008"/>
        <x:row r="51009"/>
        <x:row r="51010"/>
        <x:row r="51011"/>
        <x:row r="51012"/>
        <x:row r="51013"/>
        <x:row r="51014"/>
        <x:row r="51015"/>
        <x:row r="51016"/>
        <x:row r="51017"/>
        <x:row r="51018"/>
        <x:row r="51019"/>
        <x:row r="51020"/>
        <x:row r="51021"/>
        <x:row r="51022"/>
        <x:row r="51023"/>
        <x:row r="51024"/>
        <x:row r="51025"/>
        <x:row r="51026"/>
        <x:row r="51027"/>
        <x:row r="51028"/>
        <x:row r="51029"/>
        <x:row r="51030"/>
        <x:row r="51031"/>
        <x:row r="51032"/>
        <x:row r="51033"/>
        <x:row r="51034"/>
        <x:row r="51035"/>
        <x:row r="51036"/>
        <x:row r="51037"/>
        <x:row r="51038"/>
        <x:row r="51039"/>
        <x:row r="51040"/>
        <x:row r="51041"/>
        <x:row r="51042"/>
        <x:row r="51043"/>
        <x:row r="51044"/>
        <x:row r="51045"/>
        <x:row r="51046"/>
        <x:row r="51047"/>
        <x:row r="51048"/>
        <x:row r="51049"/>
        <x:row r="51050"/>
        <x:row r="51051"/>
        <x:row r="51052"/>
        <x:row r="51053"/>
        <x:row r="51054"/>
        <x:row r="51055"/>
        <x:row r="51056"/>
        <x:row r="51057"/>
        <x:row r="51058"/>
        <x:row r="51059"/>
        <x:row r="51060"/>
        <x:row r="51061"/>
        <x:row r="51062"/>
        <x:row r="51063"/>
        <x:row r="51064"/>
        <x:row r="51065"/>
        <x:row r="51066"/>
        <x:row r="51067"/>
        <x:row r="51068"/>
        <x:row r="51069"/>
        <x:row r="51070"/>
        <x:row r="51071"/>
        <x:row r="51072"/>
        <x:row r="51073"/>
        <x:row r="51074"/>
        <x:row r="51075"/>
        <x:row r="51076"/>
        <x:row r="51077"/>
        <x:row r="51078"/>
        <x:row r="51079"/>
        <x:row r="51080"/>
        <x:row r="51081"/>
        <x:row r="51082"/>
        <x:row r="51083"/>
        <x:row r="51084"/>
        <x:row r="51085"/>
        <x:row r="51086"/>
        <x:row r="51087"/>
        <x:row r="51088"/>
        <x:row r="51089"/>
        <x:row r="51090"/>
        <x:row r="51091"/>
        <x:row r="51092"/>
        <x:row r="51093"/>
        <x:row r="51094"/>
        <x:row r="51095"/>
        <x:row r="51096"/>
        <x:row r="51097"/>
        <x:row r="51098"/>
        <x:row r="51099"/>
        <x:row r="51100"/>
        <x:row r="51101"/>
        <x:row r="51102"/>
        <x:row r="51103"/>
        <x:row r="51104"/>
        <x:row r="51105"/>
        <x:row r="51106"/>
        <x:row r="51107"/>
        <x:row r="51108"/>
        <x:row r="51109"/>
        <x:row r="51110"/>
        <x:row r="51111"/>
        <x:row r="51112"/>
        <x:row r="51113"/>
        <x:row r="51114"/>
        <x:row r="51115"/>
        <x:row r="51116"/>
        <x:row r="51117"/>
        <x:row r="51118"/>
        <x:row r="51119"/>
        <x:row r="51120"/>
        <x:row r="51121"/>
        <x:row r="51122"/>
        <x:row r="51123"/>
        <x:row r="51124"/>
        <x:row r="51125"/>
        <x:row r="51126"/>
        <x:row r="51127"/>
        <x:row r="51128"/>
        <x:row r="51129"/>
        <x:row r="51130"/>
        <x:row r="51131"/>
        <x:row r="51132"/>
        <x:row r="51133"/>
        <x:row r="51134"/>
        <x:row r="51135"/>
        <x:row r="51136"/>
        <x:row r="51137"/>
        <x:row r="51138"/>
        <x:row r="51139"/>
        <x:row r="51140"/>
        <x:row r="51141"/>
        <x:row r="51142"/>
        <x:row r="51143"/>
        <x:row r="51144"/>
        <x:row r="51145"/>
        <x:row r="51146"/>
        <x:row r="51147"/>
        <x:row r="51148"/>
        <x:row r="51149"/>
        <x:row r="51150"/>
        <x:row r="51151"/>
        <x:row r="51152"/>
        <x:row r="51153"/>
        <x:row r="51154"/>
        <x:row r="51155"/>
        <x:row r="51156"/>
        <x:row r="51157"/>
        <x:row r="51158"/>
        <x:row r="51159"/>
        <x:row r="51160"/>
        <x:row r="51161"/>
        <x:row r="51162"/>
        <x:row r="51163"/>
        <x:row r="51164"/>
        <x:row r="51165"/>
        <x:row r="51166"/>
        <x:row r="51167"/>
        <x:row r="51168"/>
        <x:row r="51169"/>
        <x:row r="51170"/>
        <x:row r="51171"/>
        <x:row r="51172"/>
        <x:row r="51173"/>
        <x:row r="51174"/>
        <x:row r="51175"/>
        <x:row r="51176"/>
        <x:row r="51177"/>
        <x:row r="51178"/>
        <x:row r="51179"/>
        <x:row r="51180"/>
        <x:row r="51181"/>
        <x:row r="51182"/>
        <x:row r="51183"/>
        <x:row r="51184"/>
        <x:row r="51185"/>
        <x:row r="51186"/>
        <x:row r="51187"/>
        <x:row r="51188"/>
        <x:row r="51189"/>
        <x:row r="51190"/>
        <x:row r="51191"/>
        <x:row r="51192"/>
        <x:row r="51193"/>
        <x:row r="51194"/>
        <x:row r="51195"/>
        <x:row r="51196"/>
        <x:row r="51197"/>
        <x:row r="51198"/>
        <x:row r="51199"/>
        <x:row r="51200"/>
        <x:row r="51201"/>
        <x:row r="51202"/>
        <x:row r="51203"/>
        <x:row r="51204"/>
        <x:row r="51205"/>
        <x:row r="51206"/>
        <x:row r="51207"/>
        <x:row r="51208"/>
        <x:row r="51209"/>
        <x:row r="51210"/>
        <x:row r="51211"/>
        <x:row r="51212"/>
        <x:row r="51213"/>
        <x:row r="51214"/>
        <x:row r="51215"/>
        <x:row r="51216"/>
        <x:row r="51217"/>
        <x:row r="51218"/>
        <x:row r="51219"/>
        <x:row r="51220"/>
        <x:row r="51221"/>
        <x:row r="51222"/>
        <x:row r="51223"/>
        <x:row r="51224"/>
        <x:row r="51225"/>
        <x:row r="51226"/>
        <x:row r="51227"/>
        <x:row r="51228"/>
        <x:row r="51229"/>
        <x:row r="51230"/>
        <x:row r="51231"/>
        <x:row r="51232"/>
        <x:row r="51233"/>
        <x:row r="51234"/>
        <x:row r="51235"/>
        <x:row r="51236"/>
        <x:row r="51237"/>
        <x:row r="51238"/>
        <x:row r="51239"/>
        <x:row r="51240"/>
        <x:row r="51241"/>
        <x:row r="51242"/>
        <x:row r="51243"/>
        <x:row r="51244"/>
        <x:row r="51245"/>
        <x:row r="51246"/>
        <x:row r="51247"/>
        <x:row r="51248"/>
        <x:row r="51249"/>
        <x:row r="51250"/>
        <x:row r="51251"/>
        <x:row r="51252"/>
        <x:row r="51253"/>
        <x:row r="51254"/>
        <x:row r="51255"/>
        <x:row r="51256"/>
        <x:row r="51257"/>
        <x:row r="51258"/>
        <x:row r="51259"/>
        <x:row r="51260"/>
        <x:row r="51261"/>
        <x:row r="51262"/>
        <x:row r="51263"/>
        <x:row r="51264"/>
        <x:row r="51265"/>
        <x:row r="51266"/>
        <x:row r="51267"/>
        <x:row r="51268"/>
        <x:row r="51269"/>
        <x:row r="51270"/>
        <x:row r="51271"/>
        <x:row r="51272"/>
        <x:row r="51273"/>
        <x:row r="51274"/>
        <x:row r="51275"/>
        <x:row r="51276"/>
        <x:row r="51277"/>
        <x:row r="51278"/>
        <x:row r="51279"/>
        <x:row r="51280"/>
        <x:row r="51281"/>
        <x:row r="51282"/>
        <x:row r="51283"/>
        <x:row r="51284"/>
        <x:row r="51285"/>
        <x:row r="51286"/>
        <x:row r="51287"/>
        <x:row r="51288"/>
        <x:row r="51289"/>
        <x:row r="51290"/>
        <x:row r="51291"/>
        <x:row r="51292"/>
        <x:row r="51293"/>
        <x:row r="51294"/>
        <x:row r="51295"/>
        <x:row r="51296"/>
        <x:row r="51297"/>
        <x:row r="51298"/>
        <x:row r="51299"/>
        <x:row r="51300"/>
        <x:row r="51301"/>
        <x:row r="51302"/>
        <x:row r="51303"/>
        <x:row r="51304"/>
        <x:row r="51305"/>
        <x:row r="51306"/>
        <x:row r="51307"/>
        <x:row r="51308"/>
        <x:row r="51309"/>
        <x:row r="51310"/>
        <x:row r="51311"/>
        <x:row r="51312"/>
        <x:row r="51313"/>
        <x:row r="51314"/>
        <x:row r="51315"/>
        <x:row r="51316"/>
        <x:row r="51317"/>
        <x:row r="51318"/>
        <x:row r="51319"/>
        <x:row r="51320"/>
        <x:row r="51321"/>
        <x:row r="51322"/>
        <x:row r="51323"/>
        <x:row r="51324"/>
        <x:row r="51325"/>
        <x:row r="51326"/>
        <x:row r="51327"/>
        <x:row r="51328"/>
        <x:row r="51329"/>
        <x:row r="51330"/>
        <x:row r="51331"/>
        <x:row r="51332"/>
        <x:row r="51333"/>
        <x:row r="51334"/>
        <x:row r="51335"/>
        <x:row r="51336"/>
        <x:row r="51337"/>
        <x:row r="51338"/>
        <x:row r="51339"/>
        <x:row r="51340"/>
        <x:row r="51341"/>
        <x:row r="51342"/>
        <x:row r="51343"/>
        <x:row r="51344"/>
        <x:row r="51345"/>
        <x:row r="51346"/>
        <x:row r="51347"/>
        <x:row r="51348"/>
        <x:row r="51349"/>
        <x:row r="51350"/>
        <x:row r="51351"/>
        <x:row r="51352"/>
        <x:row r="51353"/>
        <x:row r="51354"/>
        <x:row r="51355"/>
        <x:row r="51356"/>
        <x:row r="51357"/>
        <x:row r="51358"/>
        <x:row r="51359"/>
        <x:row r="51360"/>
        <x:row r="51361"/>
        <x:row r="51362"/>
        <x:row r="51363"/>
        <x:row r="51364"/>
        <x:row r="51365"/>
        <x:row r="51366"/>
        <x:row r="51367"/>
        <x:row r="51368"/>
        <x:row r="51369"/>
        <x:row r="51370"/>
        <x:row r="51371"/>
        <x:row r="51372"/>
        <x:row r="51373"/>
        <x:row r="51374"/>
        <x:row r="51375"/>
        <x:row r="51376"/>
        <x:row r="51377"/>
        <x:row r="51378"/>
        <x:row r="51379"/>
        <x:row r="51380"/>
        <x:row r="51381"/>
        <x:row r="51382"/>
        <x:row r="51383"/>
        <x:row r="51384"/>
        <x:row r="51385"/>
        <x:row r="51386"/>
        <x:row r="51387"/>
        <x:row r="51388"/>
        <x:row r="51389"/>
        <x:row r="51390"/>
        <x:row r="51391"/>
        <x:row r="51392"/>
        <x:row r="51393"/>
        <x:row r="51394"/>
        <x:row r="51395"/>
        <x:row r="51396"/>
        <x:row r="51397"/>
        <x:row r="51398"/>
        <x:row r="51399"/>
        <x:row r="51400"/>
        <x:row r="51401"/>
        <x:row r="51402"/>
        <x:row r="51403"/>
        <x:row r="51404"/>
        <x:row r="51405"/>
        <x:row r="51406"/>
        <x:row r="51407"/>
        <x:row r="51408"/>
        <x:row r="51409"/>
        <x:row r="51410"/>
        <x:row r="51411"/>
        <x:row r="51412"/>
        <x:row r="51413"/>
        <x:row r="51414"/>
        <x:row r="51415"/>
        <x:row r="51416"/>
        <x:row r="51417"/>
        <x:row r="51418"/>
        <x:row r="51419"/>
        <x:row r="51420"/>
        <x:row r="51421"/>
        <x:row r="51422"/>
        <x:row r="51423"/>
        <x:row r="51424"/>
        <x:row r="51425"/>
        <x:row r="51426"/>
        <x:row r="51427"/>
        <x:row r="51428"/>
        <x:row r="51429"/>
        <x:row r="51430"/>
        <x:row r="51431"/>
        <x:row r="51432"/>
        <x:row r="51433"/>
        <x:row r="51434"/>
        <x:row r="51435"/>
        <x:row r="51436"/>
        <x:row r="51437"/>
        <x:row r="51438"/>
        <x:row r="51439"/>
        <x:row r="51440"/>
        <x:row r="51441"/>
        <x:row r="51442"/>
        <x:row r="51443"/>
        <x:row r="51444"/>
        <x:row r="51445"/>
        <x:row r="51446"/>
        <x:row r="51447"/>
        <x:row r="51448"/>
        <x:row r="51449"/>
        <x:row r="51450"/>
        <x:row r="51451"/>
        <x:row r="51452"/>
        <x:row r="51453"/>
        <x:row r="51454"/>
        <x:row r="51455"/>
        <x:row r="51456"/>
        <x:row r="51457"/>
        <x:row r="51458"/>
        <x:row r="51459"/>
        <x:row r="51460"/>
        <x:row r="51461"/>
        <x:row r="51462"/>
        <x:row r="51463"/>
        <x:row r="51464"/>
        <x:row r="51465"/>
        <x:row r="51466"/>
        <x:row r="51467"/>
        <x:row r="51468"/>
        <x:row r="51469"/>
        <x:row r="51470"/>
        <x:row r="51471"/>
        <x:row r="51472"/>
        <x:row r="51473"/>
        <x:row r="51474"/>
        <x:row r="51475"/>
        <x:row r="51476"/>
        <x:row r="51477"/>
        <x:row r="51478"/>
        <x:row r="51479"/>
        <x:row r="51480"/>
        <x:row r="51481"/>
        <x:row r="51482"/>
        <x:row r="51483"/>
        <x:row r="51484"/>
        <x:row r="51485"/>
        <x:row r="51486"/>
        <x:row r="51487"/>
        <x:row r="51488"/>
        <x:row r="51489"/>
        <x:row r="51490"/>
        <x:row r="51491"/>
        <x:row r="51492"/>
        <x:row r="51493"/>
        <x:row r="51494"/>
        <x:row r="51495"/>
        <x:row r="51496"/>
        <x:row r="51497"/>
        <x:row r="51498"/>
        <x:row r="51499"/>
        <x:row r="51500"/>
        <x:row r="51501"/>
        <x:row r="51502"/>
        <x:row r="51503"/>
        <x:row r="51504"/>
        <x:row r="51505"/>
        <x:row r="51506"/>
        <x:row r="51507"/>
        <x:row r="51508"/>
        <x:row r="51509"/>
        <x:row r="51510"/>
        <x:row r="51511"/>
        <x:row r="51512"/>
        <x:row r="51513"/>
        <x:row r="51514"/>
        <x:row r="51515"/>
        <x:row r="51516"/>
        <x:row r="51517"/>
        <x:row r="51518"/>
        <x:row r="51519"/>
        <x:row r="51520"/>
        <x:row r="51521"/>
        <x:row r="51522"/>
        <x:row r="51523"/>
        <x:row r="51524"/>
        <x:row r="51525"/>
        <x:row r="51526"/>
        <x:row r="51527"/>
        <x:row r="51528"/>
        <x:row r="51529"/>
        <x:row r="51530"/>
        <x:row r="51531"/>
        <x:row r="51532"/>
        <x:row r="51533"/>
        <x:row r="51534"/>
        <x:row r="51535"/>
        <x:row r="51536"/>
        <x:row r="51537"/>
        <x:row r="51538"/>
        <x:row r="51539"/>
        <x:row r="51540"/>
        <x:row r="51541"/>
        <x:row r="51542"/>
        <x:row r="51543"/>
        <x:row r="51544"/>
        <x:row r="51545"/>
        <x:row r="51546"/>
        <x:row r="51547"/>
        <x:row r="51548"/>
        <x:row r="51549"/>
        <x:row r="51550"/>
        <x:row r="51551"/>
        <x:row r="51552"/>
        <x:row r="51553"/>
        <x:row r="51554"/>
        <x:row r="51555"/>
        <x:row r="51556"/>
        <x:row r="51557"/>
        <x:row r="51558"/>
        <x:row r="51559"/>
        <x:row r="51560"/>
        <x:row r="51561"/>
        <x:row r="51562"/>
        <x:row r="51563"/>
        <x:row r="51564"/>
        <x:row r="51565"/>
        <x:row r="51566"/>
        <x:row r="51567"/>
        <x:row r="51568"/>
        <x:row r="51569"/>
        <x:row r="51570"/>
        <x:row r="51571"/>
        <x:row r="51572"/>
        <x:row r="51573"/>
        <x:row r="51574"/>
        <x:row r="51575"/>
        <x:row r="51576"/>
        <x:row r="51577"/>
        <x:row r="51578"/>
        <x:row r="51579"/>
        <x:row r="51580"/>
        <x:row r="51581"/>
        <x:row r="51582"/>
        <x:row r="51583"/>
        <x:row r="51584"/>
        <x:row r="51585"/>
        <x:row r="51586"/>
        <x:row r="51587"/>
        <x:row r="51588"/>
        <x:row r="51589"/>
        <x:row r="51590"/>
        <x:row r="51591"/>
        <x:row r="51592"/>
        <x:row r="51593"/>
        <x:row r="51594"/>
        <x:row r="51595"/>
        <x:row r="51596"/>
        <x:row r="51597"/>
        <x:row r="51598"/>
        <x:row r="51599"/>
        <x:row r="51600"/>
        <x:row r="51601"/>
        <x:row r="51602"/>
        <x:row r="51603"/>
        <x:row r="51604"/>
        <x:row r="51605"/>
        <x:row r="51606"/>
        <x:row r="51607"/>
        <x:row r="51608"/>
        <x:row r="51609"/>
        <x:row r="51610"/>
        <x:row r="51611"/>
        <x:row r="51612"/>
        <x:row r="51613"/>
        <x:row r="51614"/>
        <x:row r="51615"/>
        <x:row r="51616"/>
        <x:row r="51617"/>
        <x:row r="51618"/>
        <x:row r="51619"/>
        <x:row r="51620"/>
        <x:row r="51621"/>
        <x:row r="51622"/>
        <x:row r="51623"/>
        <x:row r="51624"/>
        <x:row r="51625"/>
        <x:row r="51626"/>
        <x:row r="51627"/>
        <x:row r="51628"/>
        <x:row r="51629"/>
        <x:row r="51630"/>
        <x:row r="51631"/>
        <x:row r="51632"/>
        <x:row r="51633"/>
        <x:row r="51634"/>
        <x:row r="51635"/>
        <x:row r="51636"/>
        <x:row r="51637"/>
        <x:row r="51638"/>
        <x:row r="51639"/>
        <x:row r="51640"/>
        <x:row r="51641"/>
        <x:row r="51642"/>
        <x:row r="51643"/>
        <x:row r="51644"/>
        <x:row r="51645"/>
        <x:row r="51646"/>
        <x:row r="51647"/>
        <x:row r="51648"/>
        <x:row r="51649"/>
        <x:row r="51650"/>
        <x:row r="51651"/>
        <x:row r="51652"/>
        <x:row r="51653"/>
        <x:row r="51654"/>
        <x:row r="51655"/>
        <x:row r="51656"/>
        <x:row r="51657"/>
        <x:row r="51658"/>
        <x:row r="51659"/>
        <x:row r="51660"/>
        <x:row r="51661"/>
        <x:row r="51662"/>
        <x:row r="51663"/>
        <x:row r="51664"/>
        <x:row r="51665"/>
        <x:row r="51666"/>
        <x:row r="51667"/>
        <x:row r="51668"/>
        <x:row r="51669"/>
        <x:row r="51670"/>
        <x:row r="51671"/>
        <x:row r="51672"/>
        <x:row r="51673"/>
        <x:row r="51674"/>
        <x:row r="51675"/>
        <x:row r="51676"/>
        <x:row r="51677"/>
        <x:row r="51678"/>
        <x:row r="51679"/>
        <x:row r="51680"/>
        <x:row r="51681"/>
        <x:row r="51682"/>
        <x:row r="51683"/>
        <x:row r="51684"/>
        <x:row r="51685"/>
        <x:row r="51686"/>
        <x:row r="51687"/>
        <x:row r="51688"/>
        <x:row r="51689"/>
        <x:row r="51690"/>
        <x:row r="51691"/>
        <x:row r="51692"/>
        <x:row r="51693"/>
        <x:row r="51694"/>
        <x:row r="51695"/>
        <x:row r="51696"/>
        <x:row r="51697"/>
        <x:row r="51698"/>
        <x:row r="51699"/>
        <x:row r="51700"/>
        <x:row r="51701"/>
        <x:row r="51702"/>
        <x:row r="51703"/>
        <x:row r="51704"/>
        <x:row r="51705"/>
        <x:row r="51706"/>
        <x:row r="51707"/>
        <x:row r="51708"/>
        <x:row r="51709"/>
        <x:row r="51710"/>
        <x:row r="51711"/>
        <x:row r="51712"/>
        <x:row r="51713"/>
        <x:row r="51714"/>
        <x:row r="51715"/>
        <x:row r="51716"/>
        <x:row r="51717"/>
        <x:row r="51718"/>
        <x:row r="51719"/>
        <x:row r="51720"/>
        <x:row r="51721"/>
        <x:row r="51722"/>
        <x:row r="51723"/>
        <x:row r="51724"/>
        <x:row r="51725"/>
        <x:row r="51726"/>
        <x:row r="51727"/>
        <x:row r="51728"/>
        <x:row r="51729"/>
        <x:row r="51730"/>
        <x:row r="51731"/>
        <x:row r="51732"/>
        <x:row r="51733"/>
        <x:row r="51734"/>
        <x:row r="51735"/>
        <x:row r="51736"/>
        <x:row r="51737"/>
        <x:row r="51738"/>
        <x:row r="51739"/>
        <x:row r="51740"/>
        <x:row r="51741"/>
        <x:row r="51742"/>
        <x:row r="51743"/>
        <x:row r="51744"/>
        <x:row r="51745"/>
        <x:row r="51746"/>
        <x:row r="51747"/>
        <x:row r="51748"/>
        <x:row r="51749"/>
        <x:row r="51750"/>
        <x:row r="51751"/>
        <x:row r="51752"/>
        <x:row r="51753"/>
        <x:row r="51754"/>
        <x:row r="51755"/>
        <x:row r="51756"/>
        <x:row r="51757"/>
        <x:row r="51758"/>
        <x:row r="51759"/>
        <x:row r="51760"/>
        <x:row r="51761"/>
        <x:row r="51762"/>
        <x:row r="51763"/>
        <x:row r="51764"/>
        <x:row r="51765"/>
        <x:row r="51766"/>
        <x:row r="51767"/>
        <x:row r="51768"/>
        <x:row r="51769"/>
        <x:row r="51770"/>
        <x:row r="51771"/>
        <x:row r="51772"/>
        <x:row r="51773"/>
        <x:row r="51774"/>
        <x:row r="51775"/>
        <x:row r="51776"/>
        <x:row r="51777"/>
        <x:row r="51778"/>
        <x:row r="51779"/>
        <x:row r="51780"/>
        <x:row r="51781"/>
        <x:row r="51782"/>
        <x:row r="51783"/>
        <x:row r="51784"/>
        <x:row r="51785"/>
        <x:row r="51786"/>
        <x:row r="51787"/>
        <x:row r="51788"/>
        <x:row r="51789"/>
        <x:row r="51790"/>
        <x:row r="51791"/>
        <x:row r="51792"/>
        <x:row r="51793"/>
        <x:row r="51794"/>
        <x:row r="51795"/>
        <x:row r="51796"/>
        <x:row r="51797"/>
        <x:row r="51798"/>
        <x:row r="51799"/>
        <x:row r="51800"/>
        <x:row r="51801"/>
        <x:row r="51802"/>
        <x:row r="51803"/>
        <x:row r="51804"/>
        <x:row r="51805"/>
        <x:row r="51806"/>
        <x:row r="51807"/>
        <x:row r="51808"/>
        <x:row r="51809"/>
        <x:row r="51810"/>
        <x:row r="51811"/>
        <x:row r="51812"/>
        <x:row r="51813"/>
        <x:row r="51814"/>
        <x:row r="51815"/>
        <x:row r="51816"/>
        <x:row r="51817"/>
        <x:row r="51818"/>
        <x:row r="51819"/>
        <x:row r="51820"/>
        <x:row r="51821"/>
        <x:row r="51822"/>
        <x:row r="51823"/>
        <x:row r="51824"/>
        <x:row r="51825"/>
        <x:row r="51826"/>
        <x:row r="51827"/>
        <x:row r="51828"/>
        <x:row r="51829"/>
        <x:row r="51830"/>
        <x:row r="51831"/>
        <x:row r="51832"/>
        <x:row r="51833"/>
        <x:row r="51834"/>
        <x:row r="51835"/>
        <x:row r="51836"/>
        <x:row r="51837"/>
        <x:row r="51838"/>
        <x:row r="51839"/>
        <x:row r="51840"/>
        <x:row r="51841"/>
        <x:row r="51842"/>
        <x:row r="51843"/>
        <x:row r="51844"/>
        <x:row r="51845"/>
        <x:row r="51846"/>
        <x:row r="51847"/>
        <x:row r="51848"/>
        <x:row r="51849"/>
        <x:row r="51850"/>
        <x:row r="51851"/>
        <x:row r="51852"/>
        <x:row r="51853"/>
        <x:row r="51854"/>
        <x:row r="51855"/>
        <x:row r="51856"/>
        <x:row r="51857"/>
        <x:row r="51858"/>
        <x:row r="51859"/>
        <x:row r="51860"/>
        <x:row r="51861"/>
        <x:row r="51862"/>
        <x:row r="51863"/>
        <x:row r="51864"/>
        <x:row r="51865"/>
        <x:row r="51866"/>
        <x:row r="51867"/>
        <x:row r="51868"/>
        <x:row r="51869"/>
        <x:row r="51870"/>
        <x:row r="51871"/>
        <x:row r="51872"/>
        <x:row r="51873"/>
        <x:row r="51874"/>
        <x:row r="51875"/>
        <x:row r="51876"/>
        <x:row r="51877"/>
        <x:row r="51878"/>
        <x:row r="51879"/>
        <x:row r="51880"/>
        <x:row r="51881"/>
        <x:row r="51882"/>
        <x:row r="51883"/>
        <x:row r="51884"/>
        <x:row r="51885"/>
        <x:row r="51886"/>
        <x:row r="51887"/>
        <x:row r="51888"/>
        <x:row r="51889"/>
        <x:row r="51890"/>
        <x:row r="51891"/>
        <x:row r="51892"/>
        <x:row r="51893"/>
        <x:row r="51894"/>
        <x:row r="51895"/>
        <x:row r="51896"/>
        <x:row r="51897"/>
        <x:row r="51898"/>
        <x:row r="51899"/>
        <x:row r="51900"/>
        <x:row r="51901"/>
        <x:row r="51902"/>
        <x:row r="51903"/>
        <x:row r="51904"/>
        <x:row r="51905"/>
        <x:row r="51906"/>
        <x:row r="51907"/>
        <x:row r="51908"/>
        <x:row r="51909"/>
        <x:row r="51910"/>
        <x:row r="51911"/>
        <x:row r="51912"/>
        <x:row r="51913"/>
        <x:row r="51914"/>
        <x:row r="51915"/>
        <x:row r="51916"/>
        <x:row r="51917"/>
        <x:row r="51918"/>
        <x:row r="51919"/>
        <x:row r="51920"/>
        <x:row r="51921"/>
        <x:row r="51922"/>
        <x:row r="51923"/>
        <x:row r="51924"/>
        <x:row r="51925"/>
        <x:row r="51926"/>
        <x:row r="51927"/>
        <x:row r="51928"/>
        <x:row r="51929"/>
        <x:row r="51930"/>
        <x:row r="51931"/>
        <x:row r="51932"/>
        <x:row r="51933"/>
        <x:row r="51934"/>
        <x:row r="51935"/>
        <x:row r="51936"/>
        <x:row r="51937"/>
        <x:row r="51938"/>
        <x:row r="51939"/>
        <x:row r="51940"/>
        <x:row r="51941"/>
        <x:row r="51942"/>
        <x:row r="51943"/>
        <x:row r="51944"/>
        <x:row r="51945"/>
        <x:row r="51946"/>
        <x:row r="51947"/>
        <x:row r="51948"/>
        <x:row r="51949"/>
        <x:row r="51950"/>
        <x:row r="51951"/>
        <x:row r="51952"/>
        <x:row r="51953"/>
        <x:row r="51954"/>
        <x:row r="51955"/>
        <x:row r="51956"/>
        <x:row r="51957"/>
        <x:row r="51958"/>
        <x:row r="51959"/>
        <x:row r="51960"/>
        <x:row r="51961"/>
        <x:row r="51962"/>
        <x:row r="51963"/>
        <x:row r="51964"/>
        <x:row r="51965"/>
        <x:row r="51966"/>
        <x:row r="51967"/>
        <x:row r="51968"/>
        <x:row r="51969"/>
        <x:row r="51970"/>
        <x:row r="51971"/>
        <x:row r="51972"/>
        <x:row r="51973"/>
        <x:row r="51974"/>
        <x:row r="51975"/>
        <x:row r="51976"/>
        <x:row r="51977"/>
        <x:row r="51978"/>
        <x:row r="51979"/>
        <x:row r="51980"/>
        <x:row r="51981"/>
        <x:row r="51982"/>
        <x:row r="51983"/>
        <x:row r="51984"/>
        <x:row r="51985"/>
        <x:row r="51986"/>
        <x:row r="51987"/>
        <x:row r="51988"/>
        <x:row r="51989"/>
        <x:row r="51990"/>
        <x:row r="51991"/>
        <x:row r="51992"/>
        <x:row r="51993"/>
        <x:row r="51994"/>
        <x:row r="51995"/>
        <x:row r="51996"/>
        <x:row r="51997"/>
        <x:row r="51998"/>
        <x:row r="51999"/>
        <x:row r="52000"/>
        <x:row r="52001"/>
        <x:row r="52002"/>
        <x:row r="52003"/>
        <x:row r="52004"/>
        <x:row r="52005"/>
        <x:row r="52006"/>
        <x:row r="52007"/>
        <x:row r="52008"/>
        <x:row r="52009"/>
        <x:row r="52010"/>
        <x:row r="52011"/>
        <x:row r="52012"/>
        <x:row r="52013"/>
        <x:row r="52014"/>
        <x:row r="52015"/>
        <x:row r="52016"/>
        <x:row r="52017"/>
        <x:row r="52018"/>
        <x:row r="52019"/>
        <x:row r="52020"/>
        <x:row r="52021"/>
        <x:row r="52022"/>
        <x:row r="52023"/>
        <x:row r="52024"/>
        <x:row r="52025"/>
        <x:row r="52026"/>
        <x:row r="52027"/>
        <x:row r="52028"/>
        <x:row r="52029"/>
        <x:row r="52030"/>
        <x:row r="52031"/>
        <x:row r="52032"/>
        <x:row r="52033"/>
        <x:row r="52034"/>
        <x:row r="52035"/>
        <x:row r="52036"/>
        <x:row r="52037"/>
        <x:row r="52038"/>
        <x:row r="52039"/>
        <x:row r="52040"/>
        <x:row r="52041"/>
        <x:row r="52042"/>
        <x:row r="52043"/>
        <x:row r="52044"/>
        <x:row r="52045"/>
        <x:row r="52046"/>
        <x:row r="52047"/>
        <x:row r="52048"/>
        <x:row r="52049"/>
        <x:row r="52050"/>
        <x:row r="52051"/>
        <x:row r="52052"/>
        <x:row r="52053"/>
        <x:row r="52054"/>
        <x:row r="52055"/>
        <x:row r="52056"/>
        <x:row r="52057"/>
        <x:row r="52058"/>
        <x:row r="52059"/>
        <x:row r="52060"/>
        <x:row r="52061"/>
        <x:row r="52062"/>
        <x:row r="52063"/>
        <x:row r="52064"/>
        <x:row r="52065"/>
        <x:row r="52066"/>
        <x:row r="52067"/>
        <x:row r="52068"/>
        <x:row r="52069"/>
        <x:row r="52070"/>
        <x:row r="52071"/>
        <x:row r="52072"/>
        <x:row r="52073"/>
        <x:row r="52074"/>
        <x:row r="52075"/>
        <x:row r="52076"/>
        <x:row r="52077"/>
        <x:row r="52078"/>
        <x:row r="52079"/>
        <x:row r="52080"/>
        <x:row r="52081"/>
        <x:row r="52082"/>
        <x:row r="52083"/>
        <x:row r="52084"/>
        <x:row r="52085"/>
        <x:row r="52086"/>
        <x:row r="52087"/>
        <x:row r="52088"/>
        <x:row r="52089"/>
        <x:row r="52090"/>
        <x:row r="52091"/>
        <x:row r="52092"/>
        <x:row r="52093"/>
        <x:row r="52094"/>
        <x:row r="52095"/>
        <x:row r="52096"/>
        <x:row r="52097"/>
        <x:row r="52098"/>
        <x:row r="52099"/>
        <x:row r="52100"/>
        <x:row r="52101"/>
        <x:row r="52102"/>
        <x:row r="52103"/>
        <x:row r="52104"/>
        <x:row r="52105"/>
        <x:row r="52106"/>
        <x:row r="52107"/>
        <x:row r="52108"/>
        <x:row r="52109"/>
        <x:row r="52110"/>
        <x:row r="52111"/>
        <x:row r="52112"/>
        <x:row r="52113"/>
        <x:row r="52114"/>
        <x:row r="52115"/>
        <x:row r="52116"/>
        <x:row r="52117"/>
        <x:row r="52118"/>
        <x:row r="52119"/>
        <x:row r="52120"/>
        <x:row r="52121"/>
        <x:row r="52122"/>
        <x:row r="52123"/>
        <x:row r="52124"/>
        <x:row r="52125"/>
        <x:row r="52126"/>
        <x:row r="52127"/>
        <x:row r="52128"/>
        <x:row r="52129"/>
        <x:row r="52130"/>
        <x:row r="52131"/>
        <x:row r="52132"/>
        <x:row r="52133"/>
        <x:row r="52134"/>
        <x:row r="52135"/>
        <x:row r="52136"/>
        <x:row r="52137"/>
        <x:row r="52138"/>
        <x:row r="52139"/>
        <x:row r="52140"/>
        <x:row r="52141"/>
        <x:row r="52142"/>
        <x:row r="52143"/>
        <x:row r="52144"/>
        <x:row r="52145"/>
        <x:row r="52146"/>
        <x:row r="52147"/>
        <x:row r="52148"/>
        <x:row r="52149"/>
        <x:row r="52150"/>
        <x:row r="52151"/>
        <x:row r="52152"/>
        <x:row r="52153"/>
        <x:row r="52154"/>
        <x:row r="52155"/>
        <x:row r="52156"/>
        <x:row r="52157"/>
        <x:row r="52158"/>
        <x:row r="52159"/>
        <x:row r="52160"/>
        <x:row r="52161"/>
        <x:row r="52162"/>
        <x:row r="52163"/>
        <x:row r="52164"/>
        <x:row r="52165"/>
        <x:row r="52166"/>
        <x:row r="52167"/>
        <x:row r="52168"/>
        <x:row r="52169"/>
        <x:row r="52170"/>
        <x:row r="52171"/>
        <x:row r="52172"/>
        <x:row r="52173"/>
        <x:row r="52174"/>
        <x:row r="52175"/>
        <x:row r="52176"/>
        <x:row r="52177"/>
        <x:row r="52178"/>
        <x:row r="52179"/>
        <x:row r="52180"/>
        <x:row r="52181"/>
        <x:row r="52182"/>
        <x:row r="52183"/>
        <x:row r="52184"/>
        <x:row r="52185"/>
        <x:row r="52186"/>
        <x:row r="52187"/>
        <x:row r="52188"/>
        <x:row r="52189"/>
        <x:row r="52190"/>
        <x:row r="52191"/>
        <x:row r="52192"/>
        <x:row r="52193"/>
        <x:row r="52194"/>
        <x:row r="52195"/>
        <x:row r="52196"/>
        <x:row r="52197"/>
        <x:row r="52198"/>
        <x:row r="52199"/>
        <x:row r="52200"/>
        <x:row r="52201"/>
        <x:row r="52202"/>
        <x:row r="52203"/>
        <x:row r="52204"/>
        <x:row r="52205"/>
        <x:row r="52206"/>
        <x:row r="52207"/>
        <x:row r="52208"/>
        <x:row r="52209"/>
        <x:row r="52210"/>
        <x:row r="52211"/>
        <x:row r="52212"/>
        <x:row r="52213"/>
        <x:row r="52214"/>
        <x:row r="52215"/>
        <x:row r="52216"/>
        <x:row r="52217"/>
        <x:row r="52218"/>
        <x:row r="52219"/>
        <x:row r="52220"/>
        <x:row r="52221"/>
        <x:row r="52222"/>
        <x:row r="52223"/>
        <x:row r="52224"/>
        <x:row r="52225"/>
        <x:row r="52226"/>
        <x:row r="52227"/>
        <x:row r="52228"/>
        <x:row r="52229"/>
        <x:row r="52230"/>
        <x:row r="52231"/>
        <x:row r="52232"/>
        <x:row r="52233"/>
        <x:row r="52234"/>
        <x:row r="52235"/>
        <x:row r="52236"/>
        <x:row r="52237"/>
        <x:row r="52238"/>
        <x:row r="52239"/>
        <x:row r="52240"/>
        <x:row r="52241"/>
        <x:row r="52242"/>
        <x:row r="52243"/>
        <x:row r="52244"/>
        <x:row r="52245"/>
        <x:row r="52246"/>
        <x:row r="52247"/>
        <x:row r="52248"/>
        <x:row r="52249"/>
        <x:row r="52250"/>
        <x:row r="52251"/>
        <x:row r="52252"/>
        <x:row r="52253"/>
        <x:row r="52254"/>
        <x:row r="52255"/>
        <x:row r="52256"/>
        <x:row r="52257"/>
        <x:row r="52258"/>
        <x:row r="52259"/>
        <x:row r="52260"/>
        <x:row r="52261"/>
        <x:row r="52262"/>
        <x:row r="52263"/>
        <x:row r="52264"/>
        <x:row r="52265"/>
        <x:row r="52266"/>
        <x:row r="52267"/>
        <x:row r="52268"/>
        <x:row r="52269"/>
        <x:row r="52270"/>
        <x:row r="52271"/>
        <x:row r="52272"/>
        <x:row r="52273"/>
        <x:row r="52274"/>
        <x:row r="52275"/>
        <x:row r="52276"/>
        <x:row r="52277"/>
        <x:row r="52278"/>
        <x:row r="52279"/>
        <x:row r="52280"/>
        <x:row r="52281"/>
        <x:row r="52282"/>
        <x:row r="52283"/>
        <x:row r="52284"/>
        <x:row r="52285"/>
        <x:row r="52286"/>
        <x:row r="52287"/>
        <x:row r="52288"/>
        <x:row r="52289"/>
        <x:row r="52290"/>
        <x:row r="52291"/>
        <x:row r="52292"/>
        <x:row r="52293"/>
        <x:row r="52294"/>
        <x:row r="52295"/>
        <x:row r="52296"/>
        <x:row r="52297"/>
        <x:row r="52298"/>
        <x:row r="52299"/>
        <x:row r="52300"/>
        <x:row r="52301"/>
        <x:row r="52302"/>
        <x:row r="52303"/>
        <x:row r="52304"/>
        <x:row r="52305"/>
        <x:row r="52306"/>
        <x:row r="52307"/>
        <x:row r="52308"/>
        <x:row r="52309"/>
        <x:row r="52310"/>
        <x:row r="52311"/>
        <x:row r="52312"/>
        <x:row r="52313"/>
        <x:row r="52314"/>
        <x:row r="52315"/>
        <x:row r="52316"/>
        <x:row r="52317"/>
        <x:row r="52318"/>
        <x:row r="52319"/>
        <x:row r="52320"/>
        <x:row r="52321"/>
        <x:row r="52322"/>
        <x:row r="52323"/>
        <x:row r="52324"/>
        <x:row r="52325"/>
        <x:row r="52326"/>
        <x:row r="52327"/>
        <x:row r="52328"/>
        <x:row r="52329"/>
        <x:row r="52330"/>
        <x:row r="52331"/>
        <x:row r="52332"/>
        <x:row r="52333"/>
        <x:row r="52334"/>
        <x:row r="52335"/>
        <x:row r="52336"/>
        <x:row r="52337"/>
        <x:row r="52338"/>
        <x:row r="52339"/>
        <x:row r="52340"/>
        <x:row r="52341"/>
        <x:row r="52342"/>
        <x:row r="52343"/>
        <x:row r="52344"/>
        <x:row r="52345"/>
        <x:row r="52346"/>
        <x:row r="52347"/>
        <x:row r="52348"/>
        <x:row r="52349"/>
        <x:row r="52350"/>
        <x:row r="52351"/>
        <x:row r="52352"/>
        <x:row r="52353"/>
        <x:row r="52354"/>
        <x:row r="52355"/>
        <x:row r="52356"/>
        <x:row r="52357"/>
        <x:row r="52358"/>
        <x:row r="52359"/>
        <x:row r="52360"/>
        <x:row r="52361"/>
        <x:row r="52362"/>
        <x:row r="52363"/>
        <x:row r="52364"/>
        <x:row r="52365"/>
        <x:row r="52366"/>
        <x:row r="52367"/>
        <x:row r="52368"/>
        <x:row r="52369"/>
        <x:row r="52370"/>
        <x:row r="52371"/>
        <x:row r="52372"/>
        <x:row r="52373"/>
        <x:row r="52374"/>
        <x:row r="52375"/>
        <x:row r="52376"/>
        <x:row r="52377"/>
        <x:row r="52378"/>
        <x:row r="52379"/>
        <x:row r="52380"/>
        <x:row r="52381"/>
        <x:row r="52382"/>
        <x:row r="52383"/>
        <x:row r="52384"/>
        <x:row r="52385"/>
        <x:row r="52386"/>
        <x:row r="52387"/>
        <x:row r="52388"/>
        <x:row r="52389"/>
        <x:row r="52390"/>
        <x:row r="52391"/>
        <x:row r="52392"/>
        <x:row r="52393"/>
        <x:row r="52394"/>
        <x:row r="52395"/>
        <x:row r="52396"/>
        <x:row r="52397"/>
        <x:row r="52398"/>
        <x:row r="52399"/>
        <x:row r="52400"/>
        <x:row r="52401"/>
        <x:row r="52402"/>
        <x:row r="52403"/>
        <x:row r="52404"/>
        <x:row r="52405"/>
        <x:row r="52406"/>
        <x:row r="52407"/>
        <x:row r="52408"/>
        <x:row r="52409"/>
        <x:row r="52410"/>
        <x:row r="52411"/>
        <x:row r="52412"/>
        <x:row r="52413"/>
        <x:row r="52414"/>
        <x:row r="52415"/>
        <x:row r="52416"/>
        <x:row r="52417"/>
        <x:row r="52418"/>
        <x:row r="52419"/>
        <x:row r="52420"/>
        <x:row r="52421"/>
        <x:row r="52422"/>
        <x:row r="52423"/>
        <x:row r="52424"/>
        <x:row r="52425"/>
        <x:row r="52426"/>
        <x:row r="52427"/>
        <x:row r="52428"/>
        <x:row r="52429"/>
        <x:row r="52430"/>
        <x:row r="52431"/>
        <x:row r="52432"/>
        <x:row r="52433"/>
        <x:row r="52434"/>
        <x:row r="52435"/>
        <x:row r="52436"/>
        <x:row r="52437"/>
        <x:row r="52438"/>
        <x:row r="52439"/>
        <x:row r="52440"/>
        <x:row r="52441"/>
        <x:row r="52442"/>
        <x:row r="52443"/>
        <x:row r="52444"/>
        <x:row r="52445"/>
        <x:row r="52446"/>
        <x:row r="52447"/>
        <x:row r="52448"/>
        <x:row r="52449"/>
        <x:row r="52450"/>
        <x:row r="52451"/>
        <x:row r="52452"/>
        <x:row r="52453"/>
        <x:row r="52454"/>
        <x:row r="52455"/>
        <x:row r="52456"/>
        <x:row r="52457"/>
        <x:row r="52458"/>
        <x:row r="52459"/>
        <x:row r="52460"/>
        <x:row r="52461"/>
        <x:row r="52462"/>
        <x:row r="52463"/>
        <x:row r="52464"/>
        <x:row r="52465"/>
        <x:row r="52466"/>
        <x:row r="52467"/>
        <x:row r="52468"/>
        <x:row r="52469"/>
        <x:row r="52470"/>
        <x:row r="52471"/>
        <x:row r="52472"/>
        <x:row r="52473"/>
        <x:row r="52474"/>
        <x:row r="52475"/>
        <x:row r="52476"/>
        <x:row r="52477"/>
        <x:row r="52478"/>
        <x:row r="52479"/>
        <x:row r="52480"/>
        <x:row r="52481"/>
        <x:row r="52482"/>
        <x:row r="52483"/>
        <x:row r="52484"/>
        <x:row r="52485"/>
        <x:row r="52486"/>
        <x:row r="52487"/>
        <x:row r="52488"/>
        <x:row r="52489"/>
        <x:row r="52490"/>
        <x:row r="52491"/>
        <x:row r="52492"/>
        <x:row r="52493"/>
        <x:row r="52494"/>
        <x:row r="52495"/>
        <x:row r="52496"/>
        <x:row r="52497"/>
        <x:row r="52498"/>
        <x:row r="52499"/>
        <x:row r="52500"/>
        <x:row r="52501"/>
        <x:row r="52502"/>
        <x:row r="52503"/>
        <x:row r="52504"/>
        <x:row r="52505"/>
        <x:row r="52506"/>
        <x:row r="52507"/>
        <x:row r="52508"/>
        <x:row r="52509"/>
        <x:row r="52510"/>
        <x:row r="52511"/>
        <x:row r="52512"/>
        <x:row r="52513"/>
        <x:row r="52514"/>
        <x:row r="52515"/>
        <x:row r="52516"/>
        <x:row r="52517"/>
        <x:row r="52518"/>
        <x:row r="52519"/>
        <x:row r="52520"/>
        <x:row r="52521"/>
        <x:row r="52522"/>
        <x:row r="52523"/>
        <x:row r="52524"/>
        <x:row r="52525"/>
        <x:row r="52526"/>
        <x:row r="52527"/>
        <x:row r="52528"/>
        <x:row r="52529"/>
        <x:row r="52530"/>
        <x:row r="52531"/>
        <x:row r="52532"/>
        <x:row r="52533"/>
        <x:row r="52534"/>
        <x:row r="52535"/>
        <x:row r="52536"/>
        <x:row r="52537"/>
        <x:row r="52538"/>
        <x:row r="52539"/>
        <x:row r="52540"/>
        <x:row r="52541"/>
        <x:row r="52542"/>
        <x:row r="52543"/>
        <x:row r="52544"/>
        <x:row r="52545"/>
        <x:row r="52546"/>
        <x:row r="52547"/>
        <x:row r="52548"/>
        <x:row r="52549"/>
        <x:row r="52550"/>
        <x:row r="52551"/>
        <x:row r="52552"/>
        <x:row r="52553"/>
        <x:row r="52554"/>
        <x:row r="52555"/>
        <x:row r="52556"/>
        <x:row r="52557"/>
        <x:row r="52558"/>
        <x:row r="52559"/>
        <x:row r="52560"/>
        <x:row r="52561"/>
        <x:row r="52562"/>
        <x:row r="52563"/>
        <x:row r="52564"/>
        <x:row r="52565"/>
        <x:row r="52566"/>
        <x:row r="52567"/>
        <x:row r="52568"/>
        <x:row r="52569"/>
        <x:row r="52570"/>
        <x:row r="52571"/>
        <x:row r="52572"/>
        <x:row r="52573"/>
        <x:row r="52574"/>
        <x:row r="52575"/>
        <x:row r="52576"/>
        <x:row r="52577"/>
        <x:row r="52578"/>
        <x:row r="52579"/>
        <x:row r="52580"/>
        <x:row r="52581"/>
        <x:row r="52582"/>
        <x:row r="52583"/>
        <x:row r="52584"/>
        <x:row r="52585"/>
        <x:row r="52586"/>
        <x:row r="52587"/>
        <x:row r="52588"/>
        <x:row r="52589"/>
        <x:row r="52590"/>
        <x:row r="52591"/>
        <x:row r="52592"/>
        <x:row r="52593"/>
        <x:row r="52594"/>
        <x:row r="52595"/>
        <x:row r="52596"/>
        <x:row r="52597"/>
        <x:row r="52598"/>
        <x:row r="52599"/>
        <x:row r="52600"/>
        <x:row r="52601"/>
        <x:row r="52602"/>
        <x:row r="52603"/>
        <x:row r="52604"/>
        <x:row r="52605"/>
        <x:row r="52606"/>
        <x:row r="52607"/>
        <x:row r="52608"/>
        <x:row r="52609"/>
        <x:row r="52610"/>
        <x:row r="52611"/>
        <x:row r="52612"/>
        <x:row r="52613"/>
        <x:row r="52614"/>
        <x:row r="52615"/>
        <x:row r="52616"/>
        <x:row r="52617"/>
        <x:row r="52618"/>
        <x:row r="52619"/>
        <x:row r="52620"/>
        <x:row r="52621"/>
        <x:row r="52622"/>
        <x:row r="52623"/>
        <x:row r="52624"/>
        <x:row r="52625"/>
        <x:row r="52626"/>
        <x:row r="52627"/>
        <x:row r="52628"/>
        <x:row r="52629"/>
        <x:row r="52630"/>
        <x:row r="52631"/>
        <x:row r="52632"/>
        <x:row r="52633"/>
        <x:row r="52634"/>
        <x:row r="52635"/>
        <x:row r="52636"/>
        <x:row r="52637"/>
        <x:row r="52638"/>
        <x:row r="52639"/>
        <x:row r="52640"/>
        <x:row r="52641"/>
        <x:row r="52642"/>
        <x:row r="52643"/>
        <x:row r="52644"/>
        <x:row r="52645"/>
        <x:row r="52646"/>
        <x:row r="52647"/>
        <x:row r="52648"/>
        <x:row r="52649"/>
        <x:row r="52650"/>
        <x:row r="52651"/>
        <x:row r="52652"/>
        <x:row r="52653"/>
        <x:row r="52654"/>
        <x:row r="52655"/>
        <x:row r="52656"/>
        <x:row r="52657"/>
        <x:row r="52658"/>
        <x:row r="52659"/>
        <x:row r="52660"/>
        <x:row r="52661"/>
        <x:row r="52662"/>
        <x:row r="52663"/>
        <x:row r="52664"/>
        <x:row r="52665"/>
        <x:row r="52666"/>
        <x:row r="52667"/>
        <x:row r="52668"/>
        <x:row r="52669"/>
        <x:row r="52670"/>
        <x:row r="52671"/>
        <x:row r="52672"/>
        <x:row r="52673"/>
        <x:row r="52674"/>
        <x:row r="52675"/>
        <x:row r="52676"/>
        <x:row r="52677"/>
        <x:row r="52678"/>
        <x:row r="52679"/>
        <x:row r="52680"/>
        <x:row r="52681"/>
        <x:row r="52682"/>
        <x:row r="52683"/>
        <x:row r="52684"/>
        <x:row r="52685"/>
        <x:row r="52686"/>
        <x:row r="52687"/>
        <x:row r="52688"/>
        <x:row r="52689"/>
        <x:row r="52690"/>
        <x:row r="52691"/>
        <x:row r="52692"/>
        <x:row r="52693"/>
        <x:row r="52694"/>
        <x:row r="52695"/>
        <x:row r="52696"/>
        <x:row r="52697"/>
        <x:row r="52698"/>
        <x:row r="52699"/>
        <x:row r="52700"/>
        <x:row r="52701"/>
        <x:row r="52702"/>
        <x:row r="52703"/>
        <x:row r="52704"/>
        <x:row r="52705"/>
        <x:row r="52706"/>
        <x:row r="52707"/>
        <x:row r="52708"/>
        <x:row r="52709"/>
        <x:row r="52710"/>
        <x:row r="52711"/>
        <x:row r="52712"/>
        <x:row r="52713"/>
        <x:row r="52714"/>
        <x:row r="52715"/>
        <x:row r="52716"/>
        <x:row r="52717"/>
        <x:row r="52718"/>
        <x:row r="52719"/>
        <x:row r="52720"/>
        <x:row r="52721"/>
        <x:row r="52722"/>
        <x:row r="52723"/>
        <x:row r="52724"/>
        <x:row r="52725"/>
        <x:row r="52726"/>
        <x:row r="52727"/>
        <x:row r="52728"/>
        <x:row r="52729"/>
        <x:row r="52730"/>
        <x:row r="52731"/>
        <x:row r="52732"/>
        <x:row r="52733"/>
        <x:row r="52734"/>
        <x:row r="52735"/>
        <x:row r="52736"/>
        <x:row r="52737"/>
        <x:row r="52738"/>
        <x:row r="52739"/>
        <x:row r="52740"/>
        <x:row r="52741"/>
        <x:row r="52742"/>
        <x:row r="52743"/>
        <x:row r="52744"/>
        <x:row r="52745"/>
        <x:row r="52746"/>
        <x:row r="52747"/>
        <x:row r="52748"/>
        <x:row r="52749"/>
        <x:row r="52750"/>
        <x:row r="52751"/>
        <x:row r="52752"/>
        <x:row r="52753"/>
        <x:row r="52754"/>
        <x:row r="52755"/>
        <x:row r="52756"/>
        <x:row r="52757"/>
        <x:row r="52758"/>
        <x:row r="52759"/>
        <x:row r="52760"/>
        <x:row r="52761"/>
        <x:row r="52762"/>
        <x:row r="52763"/>
        <x:row r="52764"/>
        <x:row r="52765"/>
        <x:row r="52766"/>
        <x:row r="52767"/>
        <x:row r="52768"/>
        <x:row r="52769"/>
        <x:row r="52770"/>
        <x:row r="52771"/>
        <x:row r="52772"/>
        <x:row r="52773"/>
        <x:row r="52774"/>
        <x:row r="52775"/>
        <x:row r="52776"/>
        <x:row r="52777"/>
        <x:row r="52778"/>
        <x:row r="52779"/>
        <x:row r="52780"/>
        <x:row r="52781"/>
        <x:row r="52782"/>
        <x:row r="52783"/>
        <x:row r="52784"/>
        <x:row r="52785"/>
        <x:row r="52786"/>
        <x:row r="52787"/>
        <x:row r="52788"/>
        <x:row r="52789"/>
        <x:row r="52790"/>
        <x:row r="52791"/>
        <x:row r="52792"/>
        <x:row r="52793"/>
        <x:row r="52794"/>
        <x:row r="52795"/>
        <x:row r="52796"/>
        <x:row r="52797"/>
        <x:row r="52798"/>
        <x:row r="52799"/>
        <x:row r="52800"/>
        <x:row r="52801"/>
        <x:row r="52802"/>
        <x:row r="52803"/>
        <x:row r="52804"/>
        <x:row r="52805"/>
        <x:row r="52806"/>
        <x:row r="52807"/>
        <x:row r="52808"/>
        <x:row r="52809"/>
        <x:row r="52810"/>
        <x:row r="52811"/>
        <x:row r="52812"/>
        <x:row r="52813"/>
        <x:row r="52814"/>
        <x:row r="52815"/>
        <x:row r="52816"/>
        <x:row r="52817"/>
        <x:row r="52818"/>
        <x:row r="52819"/>
        <x:row r="52820"/>
        <x:row r="52821"/>
        <x:row r="52822"/>
        <x:row r="52823"/>
        <x:row r="52824"/>
        <x:row r="52825"/>
        <x:row r="52826"/>
        <x:row r="52827"/>
        <x:row r="52828"/>
        <x:row r="52829"/>
        <x:row r="52830"/>
        <x:row r="52831"/>
        <x:row r="52832"/>
        <x:row r="52833"/>
        <x:row r="52834"/>
        <x:row r="52835"/>
        <x:row r="52836"/>
        <x:row r="52837"/>
        <x:row r="52838"/>
        <x:row r="52839"/>
        <x:row r="52840"/>
        <x:row r="52841"/>
        <x:row r="52842"/>
        <x:row r="52843"/>
        <x:row r="52844"/>
        <x:row r="52845"/>
        <x:row r="52846"/>
        <x:row r="52847"/>
        <x:row r="52848"/>
        <x:row r="52849"/>
        <x:row r="52850"/>
        <x:row r="52851"/>
        <x:row r="52852"/>
        <x:row r="52853"/>
        <x:row r="52854"/>
        <x:row r="52855"/>
        <x:row r="52856"/>
        <x:row r="52857"/>
        <x:row r="52858"/>
        <x:row r="52859"/>
        <x:row r="52860"/>
        <x:row r="52861"/>
        <x:row r="52862"/>
        <x:row r="52863"/>
        <x:row r="52864"/>
        <x:row r="52865"/>
        <x:row r="52866"/>
        <x:row r="52867"/>
        <x:row r="52868"/>
        <x:row r="52869"/>
        <x:row r="52870"/>
        <x:row r="52871"/>
        <x:row r="52872"/>
        <x:row r="52873"/>
        <x:row r="52874"/>
        <x:row r="52875"/>
        <x:row r="52876"/>
        <x:row r="52877"/>
        <x:row r="52878"/>
        <x:row r="52879"/>
        <x:row r="52880"/>
        <x:row r="52881"/>
        <x:row r="52882"/>
        <x:row r="52883"/>
        <x:row r="52884"/>
        <x:row r="52885"/>
        <x:row r="52886"/>
        <x:row r="52887"/>
        <x:row r="52888"/>
        <x:row r="52889"/>
        <x:row r="52890"/>
        <x:row r="52891"/>
        <x:row r="52892"/>
        <x:row r="52893"/>
        <x:row r="52894"/>
        <x:row r="52895"/>
        <x:row r="52896"/>
        <x:row r="52897"/>
        <x:row r="52898"/>
        <x:row r="52899"/>
        <x:row r="52900"/>
        <x:row r="52901"/>
        <x:row r="52902"/>
        <x:row r="52903"/>
        <x:row r="52904"/>
        <x:row r="52905"/>
        <x:row r="52906"/>
        <x:row r="52907"/>
        <x:row r="52908"/>
        <x:row r="52909"/>
        <x:row r="52910"/>
        <x:row r="52911"/>
        <x:row r="52912"/>
        <x:row r="52913"/>
        <x:row r="52914"/>
        <x:row r="52915"/>
        <x:row r="52916"/>
        <x:row r="52917"/>
        <x:row r="52918"/>
        <x:row r="52919"/>
        <x:row r="52920"/>
        <x:row r="52921"/>
        <x:row r="52922"/>
        <x:row r="52923"/>
        <x:row r="52924"/>
        <x:row r="52925"/>
        <x:row r="52926"/>
        <x:row r="52927"/>
        <x:row r="52928"/>
        <x:row r="52929"/>
        <x:row r="52930"/>
        <x:row r="52931"/>
        <x:row r="52932"/>
        <x:row r="52933"/>
        <x:row r="52934"/>
        <x:row r="52935"/>
        <x:row r="52936"/>
        <x:row r="52937"/>
        <x:row r="52938"/>
        <x:row r="52939"/>
        <x:row r="52940"/>
        <x:row r="52941"/>
        <x:row r="52942"/>
        <x:row r="52943"/>
        <x:row r="52944"/>
        <x:row r="52945"/>
        <x:row r="52946"/>
        <x:row r="52947"/>
        <x:row r="52948"/>
        <x:row r="52949"/>
        <x:row r="52950"/>
        <x:row r="52951"/>
        <x:row r="52952"/>
        <x:row r="52953"/>
        <x:row r="52954"/>
        <x:row r="52955"/>
        <x:row r="52956"/>
        <x:row r="52957"/>
        <x:row r="52958"/>
        <x:row r="52959"/>
        <x:row r="52960"/>
        <x:row r="52961"/>
        <x:row r="52962"/>
        <x:row r="52963"/>
        <x:row r="52964"/>
        <x:row r="52965"/>
        <x:row r="52966"/>
        <x:row r="52967"/>
        <x:row r="52968"/>
        <x:row r="52969"/>
        <x:row r="52970"/>
        <x:row r="52971"/>
        <x:row r="52972"/>
        <x:row r="52973"/>
        <x:row r="52974"/>
        <x:row r="52975"/>
        <x:row r="52976"/>
        <x:row r="52977"/>
        <x:row r="52978"/>
        <x:row r="52979"/>
        <x:row r="52980"/>
        <x:row r="52981"/>
        <x:row r="52982"/>
        <x:row r="52983"/>
        <x:row r="52984"/>
        <x:row r="52985"/>
        <x:row r="52986"/>
        <x:row r="52987"/>
        <x:row r="52988"/>
        <x:row r="52989"/>
        <x:row r="52990"/>
        <x:row r="52991"/>
        <x:row r="52992"/>
        <x:row r="52993"/>
        <x:row r="52994"/>
        <x:row r="52995"/>
        <x:row r="52996"/>
        <x:row r="52997"/>
        <x:row r="52998"/>
        <x:row r="52999"/>
        <x:row r="53000"/>
        <x:row r="53001"/>
        <x:row r="53002"/>
        <x:row r="53003"/>
        <x:row r="53004"/>
        <x:row r="53005"/>
        <x:row r="53006"/>
        <x:row r="53007"/>
        <x:row r="53008"/>
        <x:row r="53009"/>
        <x:row r="53010"/>
        <x:row r="53011"/>
        <x:row r="53012"/>
        <x:row r="53013"/>
        <x:row r="53014"/>
        <x:row r="53015"/>
        <x:row r="53016"/>
        <x:row r="53017"/>
        <x:row r="53018"/>
        <x:row r="53019"/>
        <x:row r="53020"/>
        <x:row r="53021"/>
        <x:row r="53022"/>
        <x:row r="53023"/>
        <x:row r="53024"/>
        <x:row r="53025"/>
        <x:row r="53026"/>
        <x:row r="53027"/>
        <x:row r="53028"/>
        <x:row r="53029"/>
        <x:row r="53030"/>
        <x:row r="53031"/>
        <x:row r="53032"/>
        <x:row r="53033"/>
        <x:row r="53034"/>
        <x:row r="53035"/>
        <x:row r="53036"/>
        <x:row r="53037"/>
        <x:row r="53038"/>
        <x:row r="53039"/>
        <x:row r="53040"/>
        <x:row r="53041"/>
        <x:row r="53042"/>
        <x:row r="53043"/>
        <x:row r="53044"/>
        <x:row r="53045"/>
        <x:row r="53046"/>
        <x:row r="53047"/>
        <x:row r="53048"/>
        <x:row r="53049"/>
        <x:row r="53050"/>
        <x:row r="53051"/>
        <x:row r="53052"/>
        <x:row r="53053"/>
        <x:row r="53054"/>
        <x:row r="53055"/>
        <x:row r="53056"/>
        <x:row r="53057"/>
        <x:row r="53058"/>
        <x:row r="53059"/>
        <x:row r="53060"/>
        <x:row r="53061"/>
        <x:row r="53062"/>
        <x:row r="53063"/>
        <x:row r="53064"/>
        <x:row r="53065"/>
        <x:row r="53066"/>
        <x:row r="53067"/>
        <x:row r="53068"/>
        <x:row r="53069"/>
        <x:row r="53070"/>
        <x:row r="53071"/>
        <x:row r="53072"/>
        <x:row r="53073"/>
        <x:row r="53074"/>
        <x:row r="53075"/>
        <x:row r="53076"/>
        <x:row r="53077"/>
        <x:row r="53078"/>
        <x:row r="53079"/>
        <x:row r="53080"/>
        <x:row r="53081"/>
        <x:row r="53082"/>
        <x:row r="53083"/>
        <x:row r="53084"/>
        <x:row r="53085"/>
        <x:row r="53086"/>
        <x:row r="53087"/>
        <x:row r="53088"/>
        <x:row r="53089"/>
        <x:row r="53090"/>
        <x:row r="53091"/>
        <x:row r="53092"/>
        <x:row r="53093"/>
        <x:row r="53094"/>
        <x:row r="53095"/>
        <x:row r="53096"/>
        <x:row r="53097"/>
        <x:row r="53098"/>
        <x:row r="53099"/>
        <x:row r="53100"/>
        <x:row r="53101"/>
        <x:row r="53102"/>
        <x:row r="53103"/>
        <x:row r="53104"/>
        <x:row r="53105"/>
        <x:row r="53106"/>
        <x:row r="53107"/>
        <x:row r="53108"/>
        <x:row r="53109"/>
        <x:row r="53110"/>
        <x:row r="53111"/>
        <x:row r="53112"/>
        <x:row r="53113"/>
        <x:row r="53114"/>
        <x:row r="53115"/>
        <x:row r="53116"/>
        <x:row r="53117"/>
        <x:row r="53118"/>
        <x:row r="53119"/>
        <x:row r="53120"/>
        <x:row r="53121"/>
        <x:row r="53122"/>
        <x:row r="53123"/>
        <x:row r="53124"/>
        <x:row r="53125"/>
        <x:row r="53126"/>
        <x:row r="53127"/>
        <x:row r="53128"/>
        <x:row r="53129"/>
        <x:row r="53130"/>
        <x:row r="53131"/>
        <x:row r="53132"/>
        <x:row r="53133"/>
        <x:row r="53134"/>
        <x:row r="53135"/>
        <x:row r="53136"/>
        <x:row r="53137"/>
        <x:row r="53138"/>
        <x:row r="53139"/>
        <x:row r="53140"/>
        <x:row r="53141"/>
        <x:row r="53142"/>
        <x:row r="53143"/>
        <x:row r="53144"/>
        <x:row r="53145"/>
        <x:row r="53146"/>
        <x:row r="53147"/>
        <x:row r="53148"/>
        <x:row r="53149"/>
        <x:row r="53150"/>
        <x:row r="53151"/>
        <x:row r="53152"/>
        <x:row r="53153"/>
        <x:row r="53154"/>
        <x:row r="53155"/>
        <x:row r="53156"/>
        <x:row r="53157"/>
        <x:row r="53158"/>
        <x:row r="53159"/>
        <x:row r="53160"/>
        <x:row r="53161"/>
        <x:row r="53162"/>
        <x:row r="53163"/>
        <x:row r="53164"/>
        <x:row r="53165"/>
        <x:row r="53166"/>
        <x:row r="53167"/>
        <x:row r="53168"/>
        <x:row r="53169"/>
        <x:row r="53170"/>
        <x:row r="53171"/>
        <x:row r="53172"/>
        <x:row r="53173"/>
        <x:row r="53174"/>
        <x:row r="53175"/>
        <x:row r="53176"/>
        <x:row r="53177"/>
        <x:row r="53178"/>
        <x:row r="53179"/>
        <x:row r="53180"/>
        <x:row r="53181"/>
        <x:row r="53182"/>
        <x:row r="53183"/>
        <x:row r="53184"/>
        <x:row r="53185"/>
        <x:row r="53186"/>
        <x:row r="53187"/>
        <x:row r="53188"/>
        <x:row r="53189"/>
        <x:row r="53190"/>
        <x:row r="53191"/>
        <x:row r="53192"/>
        <x:row r="53193"/>
        <x:row r="53194"/>
        <x:row r="53195"/>
        <x:row r="53196"/>
        <x:row r="53197"/>
        <x:row r="53198"/>
        <x:row r="53199"/>
        <x:row r="53200"/>
        <x:row r="53201"/>
        <x:row r="53202"/>
        <x:row r="53203"/>
        <x:row r="53204"/>
        <x:row r="53205"/>
        <x:row r="53206"/>
        <x:row r="53207"/>
        <x:row r="53208"/>
        <x:row r="53209"/>
        <x:row r="53210"/>
        <x:row r="53211"/>
        <x:row r="53212"/>
        <x:row r="53213"/>
        <x:row r="53214"/>
        <x:row r="53215"/>
        <x:row r="53216"/>
        <x:row r="53217"/>
        <x:row r="53218"/>
        <x:row r="53219"/>
        <x:row r="53220"/>
        <x:row r="53221"/>
        <x:row r="53222"/>
        <x:row r="53223"/>
        <x:row r="53224"/>
        <x:row r="53225"/>
        <x:row r="53226"/>
        <x:row r="53227"/>
        <x:row r="53228"/>
        <x:row r="53229"/>
        <x:row r="53230"/>
        <x:row r="53231"/>
        <x:row r="53232"/>
        <x:row r="53233"/>
        <x:row r="53234"/>
        <x:row r="53235"/>
        <x:row r="53236"/>
        <x:row r="53237"/>
        <x:row r="53238"/>
        <x:row r="53239"/>
        <x:row r="53240"/>
        <x:row r="53241"/>
        <x:row r="53242"/>
        <x:row r="53243"/>
        <x:row r="53244"/>
        <x:row r="53245"/>
        <x:row r="53246"/>
        <x:row r="53247"/>
        <x:row r="53248"/>
        <x:row r="53249"/>
        <x:row r="53250"/>
        <x:row r="53251"/>
        <x:row r="53252"/>
        <x:row r="53253"/>
        <x:row r="53254"/>
        <x:row r="53255"/>
        <x:row r="53256"/>
        <x:row r="53257"/>
        <x:row r="53258"/>
        <x:row r="53259"/>
        <x:row r="53260"/>
        <x:row r="53261"/>
        <x:row r="53262"/>
        <x:row r="53263"/>
        <x:row r="53264"/>
        <x:row r="53265"/>
        <x:row r="53266"/>
        <x:row r="53267"/>
        <x:row r="53268"/>
        <x:row r="53269"/>
        <x:row r="53270"/>
        <x:row r="53271"/>
        <x:row r="53272"/>
        <x:row r="53273"/>
        <x:row r="53274"/>
        <x:row r="53275"/>
        <x:row r="53276"/>
        <x:row r="53277"/>
        <x:row r="53278"/>
        <x:row r="53279"/>
        <x:row r="53280"/>
        <x:row r="53281"/>
        <x:row r="53282"/>
        <x:row r="53283"/>
        <x:row r="53284"/>
        <x:row r="53285"/>
        <x:row r="53286"/>
        <x:row r="53287"/>
        <x:row r="53288"/>
        <x:row r="53289"/>
        <x:row r="53290"/>
        <x:row r="53291"/>
        <x:row r="53292"/>
        <x:row r="53293"/>
        <x:row r="53294"/>
        <x:row r="53295"/>
        <x:row r="53296"/>
        <x:row r="53297"/>
        <x:row r="53298"/>
        <x:row r="53299"/>
        <x:row r="53300"/>
        <x:row r="53301"/>
        <x:row r="53302"/>
        <x:row r="53303"/>
        <x:row r="53304"/>
        <x:row r="53305"/>
        <x:row r="53306"/>
        <x:row r="53307"/>
        <x:row r="53308"/>
        <x:row r="53309"/>
        <x:row r="53310"/>
        <x:row r="53311"/>
        <x:row r="53312"/>
        <x:row r="53313"/>
        <x:row r="53314"/>
        <x:row r="53315"/>
        <x:row r="53316"/>
        <x:row r="53317"/>
        <x:row r="53318"/>
        <x:row r="53319"/>
        <x:row r="53320"/>
        <x:row r="53321"/>
        <x:row r="53322"/>
        <x:row r="53323"/>
        <x:row r="53324"/>
        <x:row r="53325"/>
        <x:row r="53326"/>
        <x:row r="53327"/>
        <x:row r="53328"/>
        <x:row r="53329"/>
        <x:row r="53330"/>
        <x:row r="53331"/>
        <x:row r="53332"/>
        <x:row r="53333"/>
        <x:row r="53334"/>
        <x:row r="53335"/>
        <x:row r="53336"/>
        <x:row r="53337"/>
        <x:row r="53338"/>
        <x:row r="53339"/>
        <x:row r="53340"/>
        <x:row r="53341"/>
        <x:row r="53342"/>
        <x:row r="53343"/>
        <x:row r="53344"/>
        <x:row r="53345"/>
        <x:row r="53346"/>
        <x:row r="53347"/>
        <x:row r="53348"/>
        <x:row r="53349"/>
        <x:row r="53350"/>
        <x:row r="53351"/>
        <x:row r="53352"/>
        <x:row r="53353"/>
        <x:row r="53354"/>
        <x:row r="53355"/>
        <x:row r="53356"/>
        <x:row r="53357"/>
        <x:row r="53358"/>
        <x:row r="53359"/>
        <x:row r="53360"/>
        <x:row r="53361"/>
        <x:row r="53362"/>
        <x:row r="53363"/>
        <x:row r="53364"/>
        <x:row r="53365"/>
        <x:row r="53366"/>
        <x:row r="53367"/>
        <x:row r="53368"/>
        <x:row r="53369"/>
        <x:row r="53370"/>
        <x:row r="53371"/>
        <x:row r="53372"/>
        <x:row r="53373"/>
        <x:row r="53374"/>
        <x:row r="53375"/>
        <x:row r="53376"/>
        <x:row r="53377"/>
        <x:row r="53378"/>
        <x:row r="53379"/>
        <x:row r="53380"/>
        <x:row r="53381"/>
        <x:row r="53382"/>
        <x:row r="53383"/>
        <x:row r="53384"/>
        <x:row r="53385"/>
        <x:row r="53386"/>
        <x:row r="53387"/>
        <x:row r="53388"/>
        <x:row r="53389"/>
        <x:row r="53390"/>
        <x:row r="53391"/>
        <x:row r="53392"/>
        <x:row r="53393"/>
        <x:row r="53394"/>
        <x:row r="53395"/>
        <x:row r="53396"/>
        <x:row r="53397"/>
        <x:row r="53398"/>
        <x:row r="53399"/>
        <x:row r="53400"/>
        <x:row r="53401"/>
        <x:row r="53402"/>
        <x:row r="53403"/>
        <x:row r="53404"/>
        <x:row r="53405"/>
        <x:row r="53406"/>
        <x:row r="53407"/>
        <x:row r="53408"/>
        <x:row r="53409"/>
        <x:row r="53410"/>
        <x:row r="53411"/>
        <x:row r="53412"/>
        <x:row r="53413"/>
        <x:row r="53414"/>
        <x:row r="53415"/>
        <x:row r="53416"/>
        <x:row r="53417"/>
        <x:row r="53418"/>
        <x:row r="53419"/>
        <x:row r="53420"/>
        <x:row r="53421"/>
        <x:row r="53422"/>
        <x:row r="53423"/>
        <x:row r="53424"/>
        <x:row r="53425"/>
        <x:row r="53426"/>
        <x:row r="53427"/>
        <x:row r="53428"/>
        <x:row r="53429"/>
        <x:row r="53430"/>
        <x:row r="53431"/>
        <x:row r="53432"/>
        <x:row r="53433"/>
        <x:row r="53434"/>
        <x:row r="53435"/>
        <x:row r="53436"/>
        <x:row r="53437"/>
        <x:row r="53438"/>
        <x:row r="53439"/>
        <x:row r="53440"/>
        <x:row r="53441"/>
        <x:row r="53442"/>
        <x:row r="53443"/>
        <x:row r="53444"/>
        <x:row r="53445"/>
        <x:row r="53446"/>
        <x:row r="53447"/>
        <x:row r="53448"/>
        <x:row r="53449"/>
        <x:row r="53450"/>
        <x:row r="53451"/>
        <x:row r="53452"/>
        <x:row r="53453"/>
        <x:row r="53454"/>
        <x:row r="53455"/>
        <x:row r="53456"/>
        <x:row r="53457"/>
        <x:row r="53458"/>
        <x:row r="53459"/>
        <x:row r="53460"/>
        <x:row r="53461"/>
        <x:row r="53462"/>
        <x:row r="53463"/>
        <x:row r="53464"/>
        <x:row r="53465"/>
        <x:row r="53466"/>
        <x:row r="53467"/>
        <x:row r="53468"/>
        <x:row r="53469"/>
        <x:row r="53470"/>
        <x:row r="53471"/>
        <x:row r="53472"/>
        <x:row r="53473"/>
        <x:row r="53474"/>
        <x:row r="53475"/>
        <x:row r="53476"/>
        <x:row r="53477"/>
        <x:row r="53478"/>
        <x:row r="53479"/>
        <x:row r="53480"/>
        <x:row r="53481"/>
        <x:row r="53482"/>
        <x:row r="53483"/>
        <x:row r="53484"/>
        <x:row r="53485"/>
        <x:row r="53486"/>
        <x:row r="53487"/>
        <x:row r="53488"/>
        <x:row r="53489"/>
        <x:row r="53490"/>
        <x:row r="53491"/>
        <x:row r="53492"/>
        <x:row r="53493"/>
        <x:row r="53494"/>
        <x:row r="53495"/>
        <x:row r="53496"/>
        <x:row r="53497"/>
        <x:row r="53498"/>
        <x:row r="53499"/>
        <x:row r="53500"/>
        <x:row r="53501"/>
        <x:row r="53502"/>
        <x:row r="53503"/>
        <x:row r="53504"/>
        <x:row r="53505"/>
        <x:row r="53506"/>
        <x:row r="53507"/>
        <x:row r="53508"/>
        <x:row r="53509"/>
        <x:row r="53510"/>
        <x:row r="53511"/>
        <x:row r="53512"/>
        <x:row r="53513"/>
        <x:row r="53514"/>
        <x:row r="53515"/>
        <x:row r="53516"/>
        <x:row r="53517"/>
        <x:row r="53518"/>
        <x:row r="53519"/>
        <x:row r="53520"/>
        <x:row r="53521"/>
        <x:row r="53522"/>
        <x:row r="53523"/>
        <x:row r="53524"/>
        <x:row r="53525"/>
        <x:row r="53526"/>
        <x:row r="53527"/>
        <x:row r="53528"/>
        <x:row r="53529"/>
        <x:row r="53530"/>
        <x:row r="53531"/>
        <x:row r="53532"/>
        <x:row r="53533"/>
        <x:row r="53534"/>
        <x:row r="53535"/>
        <x:row r="53536"/>
        <x:row r="53537"/>
        <x:row r="53538"/>
        <x:row r="53539"/>
        <x:row r="53540"/>
        <x:row r="53541"/>
        <x:row r="53542"/>
        <x:row r="53543"/>
        <x:row r="53544"/>
        <x:row r="53545"/>
        <x:row r="53546"/>
        <x:row r="53547"/>
        <x:row r="53548"/>
        <x:row r="53549"/>
        <x:row r="53550"/>
        <x:row r="53551"/>
        <x:row r="53552"/>
        <x:row r="53553"/>
        <x:row r="53554"/>
        <x:row r="53555"/>
        <x:row r="53556"/>
        <x:row r="53557"/>
        <x:row r="53558"/>
        <x:row r="53559"/>
        <x:row r="53560"/>
        <x:row r="53561"/>
        <x:row r="53562"/>
        <x:row r="53563"/>
        <x:row r="53564"/>
        <x:row r="53565"/>
        <x:row r="53566"/>
        <x:row r="53567"/>
        <x:row r="53568"/>
        <x:row r="53569"/>
        <x:row r="53570"/>
        <x:row r="53571"/>
        <x:row r="53572"/>
        <x:row r="53573"/>
        <x:row r="53574"/>
        <x:row r="53575"/>
        <x:row r="53576"/>
        <x:row r="53577"/>
        <x:row r="53578"/>
        <x:row r="53579"/>
        <x:row r="53580"/>
        <x:row r="53581"/>
        <x:row r="53582"/>
        <x:row r="53583"/>
        <x:row r="53584"/>
        <x:row r="53585"/>
        <x:row r="53586"/>
        <x:row r="53587"/>
        <x:row r="53588"/>
        <x:row r="53589"/>
        <x:row r="53590"/>
        <x:row r="53591"/>
        <x:row r="53592"/>
        <x:row r="53593"/>
        <x:row r="53594"/>
        <x:row r="53595"/>
        <x:row r="53596"/>
        <x:row r="53597"/>
        <x:row r="53598"/>
        <x:row r="53599"/>
        <x:row r="53600"/>
        <x:row r="53601"/>
        <x:row r="53602"/>
        <x:row r="53603"/>
        <x:row r="53604"/>
        <x:row r="53605"/>
        <x:row r="53606"/>
        <x:row r="53607"/>
        <x:row r="53608"/>
        <x:row r="53609"/>
        <x:row r="53610"/>
        <x:row r="53611"/>
        <x:row r="53612"/>
        <x:row r="53613"/>
        <x:row r="53614"/>
        <x:row r="53615"/>
        <x:row r="53616"/>
        <x:row r="53617"/>
        <x:row r="53618"/>
        <x:row r="53619"/>
        <x:row r="53620"/>
        <x:row r="53621"/>
        <x:row r="53622"/>
        <x:row r="53623"/>
        <x:row r="53624"/>
        <x:row r="53625"/>
        <x:row r="53626"/>
        <x:row r="53627"/>
        <x:row r="53628"/>
        <x:row r="53629"/>
        <x:row r="53630"/>
        <x:row r="53631"/>
        <x:row r="53632"/>
        <x:row r="53633"/>
        <x:row r="53634"/>
        <x:row r="53635"/>
        <x:row r="53636"/>
        <x:row r="53637"/>
        <x:row r="53638"/>
        <x:row r="53639"/>
        <x:row r="53640"/>
        <x:row r="53641"/>
        <x:row r="53642"/>
        <x:row r="53643"/>
        <x:row r="53644"/>
        <x:row r="53645"/>
        <x:row r="53646"/>
        <x:row r="53647"/>
        <x:row r="53648"/>
        <x:row r="53649"/>
        <x:row r="53650"/>
        <x:row r="53651"/>
        <x:row r="53652"/>
        <x:row r="53653"/>
        <x:row r="53654"/>
        <x:row r="53655"/>
        <x:row r="53656"/>
        <x:row r="53657"/>
        <x:row r="53658"/>
        <x:row r="53659"/>
        <x:row r="53660"/>
        <x:row r="53661"/>
        <x:row r="53662"/>
        <x:row r="53663"/>
        <x:row r="53664"/>
        <x:row r="53665"/>
        <x:row r="53666"/>
        <x:row r="53667"/>
        <x:row r="53668"/>
        <x:row r="53669"/>
        <x:row r="53670"/>
        <x:row r="53671"/>
        <x:row r="53672"/>
        <x:row r="53673"/>
        <x:row r="53674"/>
        <x:row r="53675"/>
        <x:row r="53676"/>
        <x:row r="53677"/>
        <x:row r="53678"/>
        <x:row r="53679"/>
        <x:row r="53680"/>
        <x:row r="53681"/>
        <x:row r="53682"/>
        <x:row r="53683"/>
        <x:row r="53684"/>
        <x:row r="53685"/>
        <x:row r="53686"/>
        <x:row r="53687"/>
        <x:row r="53688"/>
        <x:row r="53689"/>
        <x:row r="53690"/>
        <x:row r="53691"/>
        <x:row r="53692"/>
        <x:row r="53693"/>
        <x:row r="53694"/>
        <x:row r="53695"/>
        <x:row r="53696"/>
        <x:row r="53697"/>
        <x:row r="53698"/>
        <x:row r="53699"/>
        <x:row r="53700"/>
        <x:row r="53701"/>
        <x:row r="53702"/>
        <x:row r="53703"/>
        <x:row r="53704"/>
        <x:row r="53705"/>
        <x:row r="53706"/>
        <x:row r="53707"/>
        <x:row r="53708"/>
        <x:row r="53709"/>
        <x:row r="53710"/>
        <x:row r="53711"/>
        <x:row r="53712"/>
        <x:row r="53713"/>
        <x:row r="53714"/>
        <x:row r="53715"/>
        <x:row r="53716"/>
        <x:row r="53717"/>
        <x:row r="53718"/>
        <x:row r="53719"/>
        <x:row r="53720"/>
        <x:row r="53721"/>
        <x:row r="53722"/>
        <x:row r="53723"/>
        <x:row r="53724"/>
        <x:row r="53725"/>
        <x:row r="53726"/>
        <x:row r="53727"/>
        <x:row r="53728"/>
        <x:row r="53729"/>
        <x:row r="53730"/>
        <x:row r="53731"/>
        <x:row r="53732"/>
        <x:row r="53733"/>
        <x:row r="53734"/>
        <x:row r="53735"/>
        <x:row r="53736"/>
        <x:row r="53737"/>
        <x:row r="53738"/>
        <x:row r="53739"/>
        <x:row r="53740"/>
        <x:row r="53741"/>
        <x:row r="53742"/>
        <x:row r="53743"/>
        <x:row r="53744"/>
        <x:row r="53745"/>
        <x:row r="53746"/>
        <x:row r="53747"/>
        <x:row r="53748"/>
        <x:row r="53749"/>
        <x:row r="53750"/>
        <x:row r="53751"/>
        <x:row r="53752"/>
        <x:row r="53753"/>
        <x:row r="53754"/>
        <x:row r="53755"/>
        <x:row r="53756"/>
        <x:row r="53757"/>
        <x:row r="53758"/>
        <x:row r="53759"/>
        <x:row r="53760"/>
        <x:row r="53761"/>
        <x:row r="53762"/>
        <x:row r="53763"/>
        <x:row r="53764"/>
        <x:row r="53765"/>
        <x:row r="53766"/>
        <x:row r="53767"/>
        <x:row r="53768"/>
        <x:row r="53769"/>
        <x:row r="53770"/>
        <x:row r="53771"/>
        <x:row r="53772"/>
        <x:row r="53773"/>
        <x:row r="53774"/>
        <x:row r="53775"/>
        <x:row r="53776"/>
        <x:row r="53777"/>
        <x:row r="53778"/>
        <x:row r="53779"/>
        <x:row r="53780"/>
        <x:row r="53781"/>
        <x:row r="53782"/>
        <x:row r="53783"/>
        <x:row r="53784"/>
        <x:row r="53785"/>
        <x:row r="53786"/>
        <x:row r="53787"/>
        <x:row r="53788"/>
        <x:row r="53789"/>
        <x:row r="53790"/>
        <x:row r="53791"/>
        <x:row r="53792"/>
        <x:row r="53793"/>
        <x:row r="53794"/>
        <x:row r="53795"/>
        <x:row r="53796"/>
        <x:row r="53797"/>
        <x:row r="53798"/>
        <x:row r="53799"/>
        <x:row r="53800"/>
        <x:row r="53801"/>
        <x:row r="53802"/>
        <x:row r="53803"/>
        <x:row r="53804"/>
        <x:row r="53805"/>
        <x:row r="53806"/>
        <x:row r="53807"/>
        <x:row r="53808"/>
        <x:row r="53809"/>
        <x:row r="53810"/>
        <x:row r="53811"/>
        <x:row r="53812"/>
        <x:row r="53813"/>
        <x:row r="53814"/>
        <x:row r="53815"/>
        <x:row r="53816"/>
        <x:row r="53817"/>
        <x:row r="53818"/>
        <x:row r="53819"/>
        <x:row r="53820"/>
        <x:row r="53821"/>
        <x:row r="53822"/>
        <x:row r="53823"/>
        <x:row r="53824"/>
        <x:row r="53825"/>
        <x:row r="53826"/>
        <x:row r="53827"/>
        <x:row r="53828"/>
        <x:row r="53829"/>
        <x:row r="53830"/>
        <x:row r="53831"/>
        <x:row r="53832"/>
        <x:row r="53833"/>
        <x:row r="53834"/>
        <x:row r="53835"/>
        <x:row r="53836"/>
        <x:row r="53837"/>
        <x:row r="53838"/>
        <x:row r="53839"/>
        <x:row r="53840"/>
        <x:row r="53841"/>
        <x:row r="53842"/>
        <x:row r="53843"/>
        <x:row r="53844"/>
        <x:row r="53845"/>
        <x:row r="53846"/>
        <x:row r="53847"/>
        <x:row r="53848"/>
        <x:row r="53849"/>
        <x:row r="53850"/>
        <x:row r="53851"/>
        <x:row r="53852"/>
        <x:row r="53853"/>
        <x:row r="53854"/>
        <x:row r="53855"/>
        <x:row r="53856"/>
        <x:row r="53857"/>
        <x:row r="53858"/>
        <x:row r="53859"/>
        <x:row r="53860"/>
        <x:row r="53861"/>
        <x:row r="53862"/>
        <x:row r="53863"/>
        <x:row r="53864"/>
        <x:row r="53865"/>
        <x:row r="53866"/>
        <x:row r="53867"/>
        <x:row r="53868"/>
        <x:row r="53869"/>
        <x:row r="53870"/>
        <x:row r="53871"/>
        <x:row r="53872"/>
        <x:row r="53873"/>
        <x:row r="53874"/>
        <x:row r="53875"/>
        <x:row r="53876"/>
        <x:row r="53877"/>
        <x:row r="53878"/>
        <x:row r="53879"/>
        <x:row r="53880"/>
        <x:row r="53881"/>
        <x:row r="53882"/>
        <x:row r="53883"/>
        <x:row r="53884"/>
        <x:row r="53885"/>
        <x:row r="53886"/>
        <x:row r="53887"/>
        <x:row r="53888"/>
        <x:row r="53889"/>
        <x:row r="53890"/>
        <x:row r="53891"/>
        <x:row r="53892"/>
        <x:row r="53893"/>
        <x:row r="53894"/>
        <x:row r="53895"/>
        <x:row r="53896"/>
        <x:row r="53897"/>
        <x:row r="53898"/>
        <x:row r="53899"/>
        <x:row r="53900"/>
        <x:row r="53901"/>
        <x:row r="53902"/>
        <x:row r="53903"/>
        <x:row r="53904"/>
        <x:row r="53905"/>
        <x:row r="53906"/>
        <x:row r="53907"/>
        <x:row r="53908"/>
        <x:row r="53909"/>
        <x:row r="53910"/>
        <x:row r="53911"/>
        <x:row r="53912"/>
        <x:row r="53913"/>
        <x:row r="53914"/>
        <x:row r="53915"/>
        <x:row r="53916"/>
        <x:row r="53917"/>
        <x:row r="53918"/>
        <x:row r="53919"/>
        <x:row r="53920"/>
        <x:row r="53921"/>
        <x:row r="53922"/>
        <x:row r="53923"/>
        <x:row r="53924"/>
        <x:row r="53925"/>
        <x:row r="53926"/>
        <x:row r="53927"/>
        <x:row r="53928"/>
        <x:row r="53929"/>
        <x:row r="53930"/>
        <x:row r="53931"/>
        <x:row r="53932"/>
        <x:row r="53933"/>
        <x:row r="53934"/>
        <x:row r="53935"/>
        <x:row r="53936"/>
        <x:row r="53937"/>
        <x:row r="53938"/>
        <x:row r="53939"/>
        <x:row r="53940"/>
        <x:row r="53941"/>
        <x:row r="53942"/>
        <x:row r="53943"/>
        <x:row r="53944"/>
        <x:row r="53945"/>
        <x:row r="53946"/>
        <x:row r="53947"/>
        <x:row r="53948"/>
        <x:row r="53949"/>
        <x:row r="53950"/>
        <x:row r="53951"/>
        <x:row r="53952"/>
        <x:row r="53953"/>
        <x:row r="53954"/>
        <x:row r="53955"/>
        <x:row r="53956"/>
        <x:row r="53957"/>
        <x:row r="53958"/>
        <x:row r="53959"/>
        <x:row r="53960"/>
        <x:row r="53961"/>
        <x:row r="53962"/>
        <x:row r="53963"/>
        <x:row r="53964"/>
        <x:row r="53965"/>
        <x:row r="53966"/>
        <x:row r="53967"/>
        <x:row r="53968"/>
        <x:row r="53969"/>
        <x:row r="53970"/>
        <x:row r="53971"/>
        <x:row r="53972"/>
        <x:row r="53973"/>
        <x:row r="53974"/>
        <x:row r="53975"/>
        <x:row r="53976"/>
        <x:row r="53977"/>
        <x:row r="53978"/>
        <x:row r="53979"/>
        <x:row r="53980"/>
        <x:row r="53981"/>
        <x:row r="53982"/>
        <x:row r="53983"/>
        <x:row r="53984"/>
        <x:row r="53985"/>
        <x:row r="53986"/>
        <x:row r="53987"/>
        <x:row r="53988"/>
        <x:row r="53989"/>
        <x:row r="53990"/>
        <x:row r="53991"/>
        <x:row r="53992"/>
        <x:row r="53993"/>
        <x:row r="53994"/>
        <x:row r="53995"/>
        <x:row r="53996"/>
        <x:row r="53997"/>
        <x:row r="53998"/>
        <x:row r="53999"/>
        <x:row r="54000"/>
        <x:row r="54001"/>
        <x:row r="54002"/>
        <x:row r="54003"/>
        <x:row r="54004"/>
        <x:row r="54005"/>
        <x:row r="54006"/>
        <x:row r="54007"/>
        <x:row r="54008"/>
        <x:row r="54009"/>
        <x:row r="54010"/>
        <x:row r="54011"/>
        <x:row r="54012"/>
        <x:row r="54013"/>
        <x:row r="54014"/>
        <x:row r="54015"/>
        <x:row r="54016"/>
        <x:row r="54017"/>
        <x:row r="54018"/>
        <x:row r="54019"/>
        <x:row r="54020"/>
        <x:row r="54021"/>
        <x:row r="54022"/>
        <x:row r="54023"/>
        <x:row r="54024"/>
        <x:row r="54025"/>
        <x:row r="54026"/>
        <x:row r="54027"/>
        <x:row r="54028"/>
        <x:row r="54029"/>
        <x:row r="54030"/>
        <x:row r="54031"/>
        <x:row r="54032"/>
        <x:row r="54033"/>
        <x:row r="54034"/>
        <x:row r="54035"/>
        <x:row r="54036"/>
        <x:row r="54037"/>
        <x:row r="54038"/>
        <x:row r="54039"/>
        <x:row r="54040"/>
        <x:row r="54041"/>
        <x:row r="54042"/>
        <x:row r="54043"/>
        <x:row r="54044"/>
        <x:row r="54045"/>
        <x:row r="54046"/>
        <x:row r="54047"/>
        <x:row r="54048"/>
        <x:row r="54049"/>
        <x:row r="54050"/>
        <x:row r="54051"/>
        <x:row r="54052"/>
        <x:row r="54053"/>
        <x:row r="54054"/>
        <x:row r="54055"/>
        <x:row r="54056"/>
        <x:row r="54057"/>
        <x:row r="54058"/>
        <x:row r="54059"/>
        <x:row r="54060"/>
        <x:row r="54061"/>
        <x:row r="54062"/>
        <x:row r="54063"/>
        <x:row r="54064"/>
        <x:row r="54065"/>
        <x:row r="54066"/>
        <x:row r="54067"/>
        <x:row r="54068"/>
        <x:row r="54069"/>
        <x:row r="54070"/>
        <x:row r="54071"/>
        <x:row r="54072"/>
        <x:row r="54073"/>
        <x:row r="54074"/>
        <x:row r="54075"/>
        <x:row r="54076"/>
        <x:row r="54077"/>
        <x:row r="54078"/>
        <x:row r="54079"/>
        <x:row r="54080"/>
        <x:row r="54081"/>
        <x:row r="54082"/>
        <x:row r="54083"/>
        <x:row r="54084"/>
        <x:row r="54085"/>
        <x:row r="54086"/>
        <x:row r="54087"/>
        <x:row r="54088"/>
        <x:row r="54089"/>
        <x:row r="54090"/>
        <x:row r="54091"/>
        <x:row r="54092"/>
        <x:row r="54093"/>
        <x:row r="54094"/>
        <x:row r="54095"/>
        <x:row r="54096"/>
        <x:row r="54097"/>
        <x:row r="54098"/>
        <x:row r="54099"/>
        <x:row r="54100"/>
        <x:row r="54101"/>
        <x:row r="54102"/>
        <x:row r="54103"/>
        <x:row r="54104"/>
        <x:row r="54105"/>
        <x:row r="54106"/>
        <x:row r="54107"/>
        <x:row r="54108"/>
        <x:row r="54109"/>
        <x:row r="54110"/>
        <x:row r="54111"/>
        <x:row r="54112"/>
        <x:row r="54113"/>
        <x:row r="54114"/>
        <x:row r="54115"/>
        <x:row r="54116"/>
        <x:row r="54117"/>
        <x:row r="54118"/>
        <x:row r="54119"/>
        <x:row r="54120"/>
        <x:row r="54121"/>
        <x:row r="54122"/>
        <x:row r="54123"/>
        <x:row r="54124"/>
        <x:row r="54125"/>
        <x:row r="54126"/>
        <x:row r="54127"/>
        <x:row r="54128"/>
        <x:row r="54129"/>
        <x:row r="54130"/>
        <x:row r="54131"/>
        <x:row r="54132"/>
        <x:row r="54133"/>
        <x:row r="54134"/>
        <x:row r="54135"/>
        <x:row r="54136"/>
        <x:row r="54137"/>
        <x:row r="54138"/>
        <x:row r="54139"/>
        <x:row r="54140"/>
        <x:row r="54141"/>
        <x:row r="54142"/>
        <x:row r="54143"/>
        <x:row r="54144"/>
        <x:row r="54145"/>
        <x:row r="54146"/>
        <x:row r="54147"/>
        <x:row r="54148"/>
        <x:row r="54149"/>
        <x:row r="54150"/>
        <x:row r="54151"/>
        <x:row r="54152"/>
        <x:row r="54153"/>
        <x:row r="54154"/>
        <x:row r="54155"/>
        <x:row r="54156"/>
        <x:row r="54157"/>
        <x:row r="54158"/>
        <x:row r="54159"/>
        <x:row r="54160"/>
        <x:row r="54161"/>
        <x:row r="54162"/>
        <x:row r="54163"/>
        <x:row r="54164"/>
        <x:row r="54165"/>
        <x:row r="54166"/>
        <x:row r="54167"/>
        <x:row r="54168"/>
        <x:row r="54169"/>
        <x:row r="54170"/>
        <x:row r="54171"/>
        <x:row r="54172"/>
        <x:row r="54173"/>
        <x:row r="54174"/>
        <x:row r="54175"/>
        <x:row r="54176"/>
        <x:row r="54177"/>
        <x:row r="54178"/>
        <x:row r="54179"/>
        <x:row r="54180"/>
        <x:row r="54181"/>
        <x:row r="54182"/>
        <x:row r="54183"/>
        <x:row r="54184"/>
        <x:row r="54185"/>
        <x:row r="54186"/>
        <x:row r="54187"/>
        <x:row r="54188"/>
        <x:row r="54189"/>
        <x:row r="54190"/>
        <x:row r="54191"/>
        <x:row r="54192"/>
        <x:row r="54193"/>
        <x:row r="54194"/>
        <x:row r="54195"/>
        <x:row r="54196"/>
        <x:row r="54197"/>
        <x:row r="54198"/>
        <x:row r="54199"/>
        <x:row r="54200"/>
        <x:row r="54201"/>
        <x:row r="54202"/>
        <x:row r="54203"/>
        <x:row r="54204"/>
        <x:row r="54205"/>
        <x:row r="54206"/>
        <x:row r="54207"/>
        <x:row r="54208"/>
        <x:row r="54209"/>
        <x:row r="54210"/>
        <x:row r="54211"/>
        <x:row r="54212"/>
        <x:row r="54213"/>
        <x:row r="54214"/>
        <x:row r="54215"/>
        <x:row r="54216"/>
        <x:row r="54217"/>
        <x:row r="54218"/>
        <x:row r="54219"/>
        <x:row r="54220"/>
        <x:row r="54221"/>
        <x:row r="54222"/>
        <x:row r="54223"/>
        <x:row r="54224"/>
        <x:row r="54225"/>
        <x:row r="54226"/>
        <x:row r="54227"/>
        <x:row r="54228"/>
        <x:row r="54229"/>
        <x:row r="54230"/>
        <x:row r="54231"/>
        <x:row r="54232"/>
        <x:row r="54233"/>
        <x:row r="54234"/>
        <x:row r="54235"/>
        <x:row r="54236"/>
        <x:row r="54237"/>
        <x:row r="54238"/>
        <x:row r="54239"/>
        <x:row r="54240"/>
        <x:row r="54241"/>
        <x:row r="54242"/>
        <x:row r="54243"/>
        <x:row r="54244"/>
        <x:row r="54245"/>
        <x:row r="54246"/>
        <x:row r="54247"/>
        <x:row r="54248"/>
        <x:row r="54249"/>
        <x:row r="54250"/>
        <x:row r="54251"/>
        <x:row r="54252"/>
        <x:row r="54253"/>
        <x:row r="54254"/>
        <x:row r="54255"/>
        <x:row r="54256"/>
        <x:row r="54257"/>
        <x:row r="54258"/>
        <x:row r="54259"/>
        <x:row r="54260"/>
        <x:row r="54261"/>
        <x:row r="54262"/>
        <x:row r="54263"/>
        <x:row r="54264"/>
        <x:row r="54265"/>
        <x:row r="54266"/>
        <x:row r="54267"/>
        <x:row r="54268"/>
        <x:row r="54269"/>
        <x:row r="54270"/>
        <x:row r="54271"/>
        <x:row r="54272"/>
        <x:row r="54273"/>
        <x:row r="54274"/>
        <x:row r="54275"/>
        <x:row r="54276"/>
        <x:row r="54277"/>
        <x:row r="54278"/>
        <x:row r="54279"/>
        <x:row r="54280"/>
        <x:row r="54281"/>
        <x:row r="54282"/>
        <x:row r="54283"/>
        <x:row r="54284"/>
        <x:row r="54285"/>
        <x:row r="54286"/>
        <x:row r="54287"/>
        <x:row r="54288"/>
        <x:row r="54289"/>
        <x:row r="54290"/>
        <x:row r="54291"/>
        <x:row r="54292"/>
        <x:row r="54293"/>
        <x:row r="54294"/>
        <x:row r="54295"/>
        <x:row r="54296"/>
        <x:row r="54297"/>
        <x:row r="54298"/>
        <x:row r="54299"/>
        <x:row r="54300"/>
        <x:row r="54301"/>
        <x:row r="54302"/>
        <x:row r="54303"/>
        <x:row r="54304"/>
        <x:row r="54305"/>
        <x:row r="54306"/>
        <x:row r="54307"/>
        <x:row r="54308"/>
        <x:row r="54309"/>
        <x:row r="54310"/>
        <x:row r="54311"/>
        <x:row r="54312"/>
        <x:row r="54313"/>
        <x:row r="54314"/>
        <x:row r="54315"/>
        <x:row r="54316"/>
        <x:row r="54317"/>
        <x:row r="54318"/>
        <x:row r="54319"/>
        <x:row r="54320"/>
        <x:row r="54321"/>
        <x:row r="54322"/>
        <x:row r="54323"/>
        <x:row r="54324"/>
        <x:row r="54325"/>
        <x:row r="54326"/>
        <x:row r="54327"/>
        <x:row r="54328"/>
        <x:row r="54329"/>
        <x:row r="54330"/>
        <x:row r="54331"/>
        <x:row r="54332"/>
        <x:row r="54333"/>
        <x:row r="54334"/>
        <x:row r="54335"/>
        <x:row r="54336"/>
        <x:row r="54337"/>
        <x:row r="54338"/>
        <x:row r="54339"/>
        <x:row r="54340"/>
        <x:row r="54341"/>
        <x:row r="54342"/>
        <x:row r="54343"/>
        <x:row r="54344"/>
        <x:row r="54345"/>
        <x:row r="54346"/>
        <x:row r="54347"/>
        <x:row r="54348"/>
        <x:row r="54349"/>
        <x:row r="54350"/>
        <x:row r="54351"/>
        <x:row r="54352"/>
        <x:row r="54353"/>
        <x:row r="54354"/>
        <x:row r="54355"/>
        <x:row r="54356"/>
        <x:row r="54357"/>
        <x:row r="54358"/>
        <x:row r="54359"/>
        <x:row r="54360"/>
        <x:row r="54361"/>
        <x:row r="54362"/>
        <x:row r="54363"/>
        <x:row r="54364"/>
        <x:row r="54365"/>
        <x:row r="54366"/>
        <x:row r="54367"/>
        <x:row r="54368"/>
        <x:row r="54369"/>
        <x:row r="54370"/>
        <x:row r="54371"/>
        <x:row r="54372"/>
        <x:row r="54373"/>
        <x:row r="54374"/>
        <x:row r="54375"/>
        <x:row r="54376"/>
        <x:row r="54377"/>
        <x:row r="54378"/>
        <x:row r="54379"/>
        <x:row r="54380"/>
        <x:row r="54381"/>
        <x:row r="54382"/>
        <x:row r="54383"/>
        <x:row r="54384"/>
        <x:row r="54385"/>
        <x:row r="54386"/>
        <x:row r="54387"/>
        <x:row r="54388"/>
        <x:row r="54389"/>
        <x:row r="54390"/>
        <x:row r="54391"/>
        <x:row r="54392"/>
        <x:row r="54393"/>
        <x:row r="54394"/>
        <x:row r="54395"/>
        <x:row r="54396"/>
        <x:row r="54397"/>
        <x:row r="54398"/>
        <x:row r="54399"/>
        <x:row r="54400"/>
        <x:row r="54401"/>
        <x:row r="54402"/>
        <x:row r="54403"/>
        <x:row r="54404"/>
        <x:row r="54405"/>
        <x:row r="54406"/>
        <x:row r="54407"/>
        <x:row r="54408"/>
        <x:row r="54409"/>
        <x:row r="54410"/>
        <x:row r="54411"/>
        <x:row r="54412"/>
        <x:row r="54413"/>
        <x:row r="54414"/>
        <x:row r="54415"/>
        <x:row r="54416"/>
        <x:row r="54417"/>
        <x:row r="54418"/>
        <x:row r="54419"/>
        <x:row r="54420"/>
        <x:row r="54421"/>
        <x:row r="54422"/>
        <x:row r="54423"/>
        <x:row r="54424"/>
        <x:row r="54425"/>
        <x:row r="54426"/>
        <x:row r="54427"/>
        <x:row r="54428"/>
        <x:row r="54429"/>
        <x:row r="54430"/>
        <x:row r="54431"/>
        <x:row r="54432"/>
        <x:row r="54433"/>
        <x:row r="54434"/>
        <x:row r="54435"/>
        <x:row r="54436"/>
        <x:row r="54437"/>
        <x:row r="54438"/>
        <x:row r="54439"/>
        <x:row r="54440"/>
        <x:row r="54441"/>
        <x:row r="54442"/>
        <x:row r="54443"/>
        <x:row r="54444"/>
        <x:row r="54445"/>
        <x:row r="54446"/>
        <x:row r="54447"/>
        <x:row r="54448"/>
        <x:row r="54449"/>
        <x:row r="54450"/>
        <x:row r="54451"/>
        <x:row r="54452"/>
        <x:row r="54453"/>
        <x:row r="54454"/>
        <x:row r="54455"/>
        <x:row r="54456"/>
        <x:row r="54457"/>
        <x:row r="54458"/>
        <x:row r="54459"/>
        <x:row r="54460"/>
        <x:row r="54461"/>
        <x:row r="54462"/>
        <x:row r="54463"/>
        <x:row r="54464"/>
        <x:row r="54465"/>
        <x:row r="54466"/>
        <x:row r="54467"/>
        <x:row r="54468"/>
        <x:row r="54469"/>
        <x:row r="54470"/>
        <x:row r="54471"/>
        <x:row r="54472"/>
        <x:row r="54473"/>
        <x:row r="54474"/>
        <x:row r="54475"/>
        <x:row r="54476"/>
        <x:row r="54477"/>
        <x:row r="54478"/>
        <x:row r="54479"/>
        <x:row r="54480"/>
        <x:row r="54481"/>
        <x:row r="54482"/>
        <x:row r="54483"/>
        <x:row r="54484"/>
        <x:row r="54485"/>
        <x:row r="54486"/>
        <x:row r="54487"/>
        <x:row r="54488"/>
        <x:row r="54489"/>
        <x:row r="54490"/>
        <x:row r="54491"/>
        <x:row r="54492"/>
        <x:row r="54493"/>
        <x:row r="54494"/>
        <x:row r="54495"/>
        <x:row r="54496"/>
        <x:row r="54497"/>
        <x:row r="54498"/>
        <x:row r="54499"/>
        <x:row r="54500"/>
        <x:row r="54501"/>
        <x:row r="54502"/>
        <x:row r="54503"/>
        <x:row r="54504"/>
        <x:row r="54505"/>
        <x:row r="54506"/>
        <x:row r="54507"/>
        <x:row r="54508"/>
        <x:row r="54509"/>
        <x:row r="54510"/>
        <x:row r="54511"/>
        <x:row r="54512"/>
        <x:row r="54513"/>
        <x:row r="54514"/>
        <x:row r="54515"/>
        <x:row r="54516"/>
        <x:row r="54517"/>
        <x:row r="54518"/>
        <x:row r="54519"/>
        <x:row r="54520"/>
        <x:row r="54521"/>
        <x:row r="54522"/>
        <x:row r="54523"/>
        <x:row r="54524"/>
        <x:row r="54525"/>
        <x:row r="54526"/>
        <x:row r="54527"/>
        <x:row r="54528"/>
        <x:row r="54529"/>
        <x:row r="54530"/>
        <x:row r="54531"/>
        <x:row r="54532"/>
        <x:row r="54533"/>
        <x:row r="54534"/>
        <x:row r="54535"/>
        <x:row r="54536"/>
        <x:row r="54537"/>
        <x:row r="54538"/>
        <x:row r="54539"/>
        <x:row r="54540"/>
        <x:row r="54541"/>
        <x:row r="54542"/>
        <x:row r="54543"/>
        <x:row r="54544"/>
        <x:row r="54545"/>
        <x:row r="54546"/>
        <x:row r="54547"/>
        <x:row r="54548"/>
        <x:row r="54549"/>
        <x:row r="54550"/>
        <x:row r="54551"/>
        <x:row r="54552"/>
        <x:row r="54553"/>
        <x:row r="54554"/>
        <x:row r="54555"/>
        <x:row r="54556"/>
        <x:row r="54557"/>
        <x:row r="54558"/>
        <x:row r="54559"/>
        <x:row r="54560"/>
        <x:row r="54561"/>
        <x:row r="54562"/>
        <x:row r="54563"/>
        <x:row r="54564"/>
        <x:row r="54565"/>
        <x:row r="54566"/>
        <x:row r="54567"/>
        <x:row r="54568"/>
        <x:row r="54569"/>
        <x:row r="54570"/>
        <x:row r="54571"/>
        <x:row r="54572"/>
        <x:row r="54573"/>
        <x:row r="54574"/>
        <x:row r="54575"/>
        <x:row r="54576"/>
        <x:row r="54577"/>
        <x:row r="54578"/>
        <x:row r="54579"/>
        <x:row r="54580"/>
        <x:row r="54581"/>
        <x:row r="54582"/>
        <x:row r="54583"/>
        <x:row r="54584"/>
        <x:row r="54585"/>
        <x:row r="54586"/>
        <x:row r="54587"/>
        <x:row r="54588"/>
        <x:row r="54589"/>
        <x:row r="54590"/>
        <x:row r="54591"/>
        <x:row r="54592"/>
        <x:row r="54593"/>
        <x:row r="54594"/>
        <x:row r="54595"/>
        <x:row r="54596"/>
        <x:row r="54597"/>
        <x:row r="54598"/>
        <x:row r="54599"/>
        <x:row r="54600"/>
        <x:row r="54601"/>
        <x:row r="54602"/>
        <x:row r="54603"/>
        <x:row r="54604"/>
        <x:row r="54605"/>
        <x:row r="54606"/>
        <x:row r="54607"/>
        <x:row r="54608"/>
        <x:row r="54609"/>
        <x:row r="54610"/>
        <x:row r="54611"/>
        <x:row r="54612"/>
        <x:row r="54613"/>
        <x:row r="54614"/>
        <x:row r="54615"/>
        <x:row r="54616"/>
        <x:row r="54617"/>
        <x:row r="54618"/>
        <x:row r="54619"/>
        <x:row r="54620"/>
        <x:row r="54621"/>
        <x:row r="54622"/>
        <x:row r="54623"/>
        <x:row r="54624"/>
        <x:row r="54625"/>
        <x:row r="54626"/>
        <x:row r="54627"/>
        <x:row r="54628"/>
        <x:row r="54629"/>
        <x:row r="54630"/>
        <x:row r="54631"/>
        <x:row r="54632"/>
        <x:row r="54633"/>
        <x:row r="54634"/>
        <x:row r="54635"/>
        <x:row r="54636"/>
        <x:row r="54637"/>
        <x:row r="54638"/>
        <x:row r="54639"/>
        <x:row r="54640"/>
        <x:row r="54641"/>
        <x:row r="54642"/>
        <x:row r="54643"/>
        <x:row r="54644"/>
        <x:row r="54645"/>
        <x:row r="54646"/>
        <x:row r="54647"/>
        <x:row r="54648"/>
        <x:row r="54649"/>
        <x:row r="54650"/>
        <x:row r="54651"/>
        <x:row r="54652"/>
        <x:row r="54653"/>
        <x:row r="54654"/>
        <x:row r="54655"/>
        <x:row r="54656"/>
        <x:row r="54657"/>
        <x:row r="54658"/>
        <x:row r="54659"/>
        <x:row r="54660"/>
        <x:row r="54661"/>
        <x:row r="54662"/>
        <x:row r="54663"/>
        <x:row r="54664"/>
        <x:row r="54665"/>
        <x:row r="54666"/>
        <x:row r="54667"/>
        <x:row r="54668"/>
        <x:row r="54669"/>
        <x:row r="54670"/>
        <x:row r="54671"/>
        <x:row r="54672"/>
        <x:row r="54673"/>
        <x:row r="54674"/>
        <x:row r="54675"/>
        <x:row r="54676"/>
        <x:row r="54677"/>
        <x:row r="54678"/>
        <x:row r="54679"/>
        <x:row r="54680"/>
        <x:row r="54681"/>
        <x:row r="54682"/>
        <x:row r="54683"/>
        <x:row r="54684"/>
        <x:row r="54685"/>
        <x:row r="54686"/>
        <x:row r="54687"/>
        <x:row r="54688"/>
        <x:row r="54689"/>
        <x:row r="54690"/>
        <x:row r="54691"/>
        <x:row r="54692"/>
        <x:row r="54693"/>
        <x:row r="54694"/>
        <x:row r="54695"/>
        <x:row r="54696"/>
        <x:row r="54697"/>
        <x:row r="54698"/>
        <x:row r="54699"/>
        <x:row r="54700"/>
        <x:row r="54701"/>
        <x:row r="54702"/>
        <x:row r="54703"/>
        <x:row r="54704"/>
        <x:row r="54705"/>
        <x:row r="54706"/>
        <x:row r="54707"/>
        <x:row r="54708"/>
        <x:row r="54709"/>
        <x:row r="54710"/>
        <x:row r="54711"/>
        <x:row r="54712"/>
        <x:row r="54713"/>
        <x:row r="54714"/>
        <x:row r="54715"/>
        <x:row r="54716"/>
        <x:row r="54717"/>
        <x:row r="54718"/>
        <x:row r="54719"/>
        <x:row r="54720"/>
        <x:row r="54721"/>
        <x:row r="54722"/>
        <x:row r="54723"/>
        <x:row r="54724"/>
        <x:row r="54725"/>
        <x:row r="54726"/>
        <x:row r="54727"/>
        <x:row r="54728"/>
        <x:row r="54729"/>
        <x:row r="54730"/>
        <x:row r="54731"/>
        <x:row r="54732"/>
        <x:row r="54733"/>
        <x:row r="54734"/>
        <x:row r="54735"/>
        <x:row r="54736"/>
        <x:row r="54737"/>
        <x:row r="54738"/>
        <x:row r="54739"/>
        <x:row r="54740"/>
        <x:row r="54741"/>
        <x:row r="54742"/>
        <x:row r="54743"/>
        <x:row r="54744"/>
        <x:row r="54745"/>
        <x:row r="54746"/>
        <x:row r="54747"/>
        <x:row r="54748"/>
        <x:row r="54749"/>
        <x:row r="54750"/>
        <x:row r="54751"/>
        <x:row r="54752"/>
        <x:row r="54753"/>
        <x:row r="54754"/>
        <x:row r="54755"/>
        <x:row r="54756"/>
        <x:row r="54757"/>
        <x:row r="54758"/>
        <x:row r="54759"/>
        <x:row r="54760"/>
        <x:row r="54761"/>
        <x:row r="54762"/>
        <x:row r="54763"/>
        <x:row r="54764"/>
        <x:row r="54765"/>
        <x:row r="54766"/>
        <x:row r="54767"/>
        <x:row r="54768"/>
        <x:row r="54769"/>
        <x:row r="54770"/>
        <x:row r="54771"/>
        <x:row r="54772"/>
        <x:row r="54773"/>
        <x:row r="54774"/>
        <x:row r="54775"/>
        <x:row r="54776"/>
        <x:row r="54777"/>
        <x:row r="54778"/>
        <x:row r="54779"/>
        <x:row r="54780"/>
        <x:row r="54781"/>
        <x:row r="54782"/>
        <x:row r="54783"/>
        <x:row r="54784"/>
        <x:row r="54785"/>
        <x:row r="54786"/>
        <x:row r="54787"/>
        <x:row r="54788"/>
        <x:row r="54789"/>
        <x:row r="54790"/>
        <x:row r="54791"/>
        <x:row r="54792"/>
        <x:row r="54793"/>
        <x:row r="54794"/>
        <x:row r="54795"/>
        <x:row r="54796"/>
        <x:row r="54797"/>
        <x:row r="54798"/>
        <x:row r="54799"/>
        <x:row r="54800"/>
        <x:row r="54801"/>
        <x:row r="54802"/>
        <x:row r="54803"/>
        <x:row r="54804"/>
        <x:row r="54805"/>
        <x:row r="54806"/>
        <x:row r="54807"/>
        <x:row r="54808"/>
        <x:row r="54809"/>
        <x:row r="54810"/>
        <x:row r="54811"/>
        <x:row r="54812"/>
        <x:row r="54813"/>
        <x:row r="54814"/>
        <x:row r="54815"/>
        <x:row r="54816"/>
        <x:row r="54817"/>
        <x:row r="54818"/>
        <x:row r="54819"/>
        <x:row r="54820"/>
        <x:row r="54821"/>
        <x:row r="54822"/>
        <x:row r="54823"/>
        <x:row r="54824"/>
        <x:row r="54825"/>
        <x:row r="54826"/>
        <x:row r="54827"/>
        <x:row r="54828"/>
        <x:row r="54829"/>
        <x:row r="54830"/>
        <x:row r="54831"/>
        <x:row r="54832"/>
        <x:row r="54833"/>
        <x:row r="54834"/>
        <x:row r="54835"/>
        <x:row r="54836"/>
        <x:row r="54837"/>
        <x:row r="54838"/>
        <x:row r="54839"/>
        <x:row r="54840"/>
        <x:row r="54841"/>
        <x:row r="54842"/>
        <x:row r="54843"/>
        <x:row r="54844"/>
        <x:row r="54845"/>
        <x:row r="54846"/>
        <x:row r="54847"/>
        <x:row r="54848"/>
        <x:row r="54849"/>
        <x:row r="54850"/>
        <x:row r="54851"/>
        <x:row r="54852"/>
        <x:row r="54853"/>
        <x:row r="54854"/>
        <x:row r="54855"/>
        <x:row r="54856"/>
        <x:row r="54857"/>
        <x:row r="54858"/>
        <x:row r="54859"/>
        <x:row r="54860"/>
        <x:row r="54861"/>
        <x:row r="54862"/>
        <x:row r="54863"/>
        <x:row r="54864"/>
        <x:row r="54865"/>
        <x:row r="54866"/>
        <x:row r="54867"/>
        <x:row r="54868"/>
        <x:row r="54869"/>
        <x:row r="54870"/>
        <x:row r="54871"/>
        <x:row r="54872"/>
        <x:row r="54873"/>
        <x:row r="54874"/>
        <x:row r="54875"/>
        <x:row r="54876"/>
        <x:row r="54877"/>
        <x:row r="54878"/>
        <x:row r="54879"/>
        <x:row r="54880"/>
        <x:row r="54881"/>
        <x:row r="54882"/>
        <x:row r="54883"/>
        <x:row r="54884"/>
        <x:row r="54885"/>
        <x:row r="54886"/>
        <x:row r="54887"/>
        <x:row r="54888"/>
        <x:row r="54889"/>
        <x:row r="54890"/>
        <x:row r="54891"/>
        <x:row r="54892"/>
        <x:row r="54893"/>
        <x:row r="54894"/>
        <x:row r="54895"/>
        <x:row r="54896"/>
        <x:row r="54897"/>
        <x:row r="54898"/>
        <x:row r="54899"/>
        <x:row r="54900"/>
        <x:row r="54901"/>
        <x:row r="54902"/>
        <x:row r="54903"/>
        <x:row r="54904"/>
        <x:row r="54905"/>
        <x:row r="54906"/>
        <x:row r="54907"/>
        <x:row r="54908"/>
        <x:row r="54909"/>
        <x:row r="54910"/>
        <x:row r="54911"/>
        <x:row r="54912"/>
        <x:row r="54913"/>
        <x:row r="54914"/>
        <x:row r="54915"/>
        <x:row r="54916"/>
        <x:row r="54917"/>
        <x:row r="54918"/>
        <x:row r="54919"/>
        <x:row r="54920"/>
        <x:row r="54921"/>
        <x:row r="54922"/>
        <x:row r="54923"/>
        <x:row r="54924"/>
        <x:row r="54925"/>
        <x:row r="54926"/>
        <x:row r="54927"/>
        <x:row r="54928"/>
        <x:row r="54929"/>
        <x:row r="54930"/>
        <x:row r="54931"/>
        <x:row r="54932"/>
        <x:row r="54933"/>
        <x:row r="54934"/>
        <x:row r="54935"/>
        <x:row r="54936"/>
        <x:row r="54937"/>
        <x:row r="54938"/>
        <x:row r="54939"/>
        <x:row r="54940"/>
        <x:row r="54941"/>
        <x:row r="54942"/>
        <x:row r="54943"/>
        <x:row r="54944"/>
        <x:row r="54945"/>
        <x:row r="54946"/>
        <x:row r="54947"/>
        <x:row r="54948"/>
        <x:row r="54949"/>
        <x:row r="54950"/>
        <x:row r="54951"/>
        <x:row r="54952"/>
        <x:row r="54953"/>
        <x:row r="54954"/>
        <x:row r="54955"/>
        <x:row r="54956"/>
        <x:row r="54957"/>
        <x:row r="54958"/>
        <x:row r="54959"/>
        <x:row r="54960"/>
        <x:row r="54961"/>
        <x:row r="54962"/>
        <x:row r="54963"/>
        <x:row r="54964"/>
        <x:row r="54965"/>
        <x:row r="54966"/>
        <x:row r="54967"/>
        <x:row r="54968"/>
        <x:row r="54969"/>
        <x:row r="54970"/>
        <x:row r="54971"/>
        <x:row r="54972"/>
        <x:row r="54973"/>
        <x:row r="54974"/>
        <x:row r="54975"/>
        <x:row r="54976"/>
        <x:row r="54977"/>
        <x:row r="54978"/>
        <x:row r="54979"/>
        <x:row r="54980"/>
        <x:row r="54981"/>
        <x:row r="54982"/>
        <x:row r="54983"/>
        <x:row r="54984"/>
        <x:row r="54985"/>
        <x:row r="54986"/>
        <x:row r="54987"/>
        <x:row r="54988"/>
        <x:row r="54989"/>
        <x:row r="54990"/>
        <x:row r="54991"/>
        <x:row r="54992"/>
        <x:row r="54993"/>
        <x:row r="54994"/>
        <x:row r="54995"/>
        <x:row r="54996"/>
        <x:row r="54997"/>
        <x:row r="54998"/>
        <x:row r="54999"/>
        <x:row r="55000"/>
        <x:row r="55001"/>
        <x:row r="55002"/>
        <x:row r="55003"/>
        <x:row r="55004"/>
        <x:row r="55005"/>
        <x:row r="55006"/>
        <x:row r="55007"/>
        <x:row r="55008"/>
        <x:row r="55009"/>
        <x:row r="55010"/>
        <x:row r="55011"/>
        <x:row r="55012"/>
        <x:row r="55013"/>
        <x:row r="55014"/>
        <x:row r="55015"/>
        <x:row r="55016"/>
        <x:row r="55017"/>
        <x:row r="55018"/>
        <x:row r="55019"/>
        <x:row r="55020"/>
        <x:row r="55021"/>
        <x:row r="55022"/>
        <x:row r="55023"/>
        <x:row r="55024"/>
        <x:row r="55025"/>
        <x:row r="55026"/>
        <x:row r="55027"/>
        <x:row r="55028"/>
        <x:row r="55029"/>
        <x:row r="55030"/>
        <x:row r="55031"/>
        <x:row r="55032"/>
        <x:row r="55033"/>
        <x:row r="55034"/>
        <x:row r="55035"/>
        <x:row r="55036"/>
        <x:row r="55037"/>
        <x:row r="55038"/>
        <x:row r="55039"/>
        <x:row r="55040"/>
        <x:row r="55041"/>
        <x:row r="55042"/>
        <x:row r="55043"/>
        <x:row r="55044"/>
        <x:row r="55045"/>
        <x:row r="55046"/>
        <x:row r="55047"/>
        <x:row r="55048"/>
        <x:row r="55049"/>
        <x:row r="55050"/>
        <x:row r="55051"/>
        <x:row r="55052"/>
        <x:row r="55053"/>
        <x:row r="55054"/>
        <x:row r="55055"/>
        <x:row r="55056"/>
        <x:row r="55057"/>
        <x:row r="55058"/>
        <x:row r="55059"/>
        <x:row r="55060"/>
        <x:row r="55061"/>
        <x:row r="55062"/>
        <x:row r="55063"/>
        <x:row r="55064"/>
        <x:row r="55065"/>
        <x:row r="55066"/>
        <x:row r="55067"/>
        <x:row r="55068"/>
        <x:row r="55069"/>
        <x:row r="55070"/>
        <x:row r="55071"/>
        <x:row r="55072"/>
        <x:row r="55073"/>
        <x:row r="55074"/>
        <x:row r="55075"/>
        <x:row r="55076"/>
        <x:row r="55077"/>
        <x:row r="55078"/>
        <x:row r="55079"/>
        <x:row r="55080"/>
        <x:row r="55081"/>
        <x:row r="55082"/>
        <x:row r="55083"/>
        <x:row r="55084"/>
        <x:row r="55085"/>
        <x:row r="55086"/>
        <x:row r="55087"/>
        <x:row r="55088"/>
        <x:row r="55089"/>
        <x:row r="55090"/>
        <x:row r="55091"/>
        <x:row r="55092"/>
        <x:row r="55093"/>
        <x:row r="55094"/>
        <x:row r="55095"/>
        <x:row r="55096"/>
        <x:row r="55097"/>
        <x:row r="55098"/>
        <x:row r="55099"/>
        <x:row r="55100"/>
        <x:row r="55101"/>
        <x:row r="55102"/>
        <x:row r="55103"/>
        <x:row r="55104"/>
        <x:row r="55105"/>
        <x:row r="55106"/>
        <x:row r="55107"/>
        <x:row r="55108"/>
        <x:row r="55109"/>
        <x:row r="55110"/>
        <x:row r="55111"/>
        <x:row r="55112"/>
        <x:row r="55113"/>
        <x:row r="55114"/>
        <x:row r="55115"/>
        <x:row r="55116"/>
        <x:row r="55117"/>
        <x:row r="55118"/>
        <x:row r="55119"/>
        <x:row r="55120"/>
        <x:row r="55121"/>
        <x:row r="55122"/>
        <x:row r="55123"/>
        <x:row r="55124"/>
        <x:row r="55125"/>
        <x:row r="55126"/>
        <x:row r="55127"/>
        <x:row r="55128"/>
        <x:row r="55129"/>
        <x:row r="55130"/>
        <x:row r="55131"/>
        <x:row r="55132"/>
        <x:row r="55133"/>
        <x:row r="55134"/>
        <x:row r="55135"/>
        <x:row r="55136"/>
        <x:row r="55137"/>
        <x:row r="55138"/>
        <x:row r="55139"/>
        <x:row r="55140"/>
        <x:row r="55141"/>
        <x:row r="55142"/>
        <x:row r="55143"/>
        <x:row r="55144"/>
        <x:row r="55145"/>
        <x:row r="55146"/>
        <x:row r="55147"/>
        <x:row r="55148"/>
        <x:row r="55149"/>
        <x:row r="55150"/>
        <x:row r="55151"/>
        <x:row r="55152"/>
        <x:row r="55153"/>
        <x:row r="55154"/>
        <x:row r="55155"/>
        <x:row r="55156"/>
        <x:row r="55157"/>
        <x:row r="55158"/>
        <x:row r="55159"/>
        <x:row r="55160"/>
        <x:row r="55161"/>
        <x:row r="55162"/>
        <x:row r="55163"/>
        <x:row r="55164"/>
        <x:row r="55165"/>
        <x:row r="55166"/>
        <x:row r="55167"/>
        <x:row r="55168"/>
        <x:row r="55169"/>
        <x:row r="55170"/>
        <x:row r="55171"/>
        <x:row r="55172"/>
        <x:row r="55173"/>
        <x:row r="55174"/>
        <x:row r="55175"/>
        <x:row r="55176"/>
        <x:row r="55177"/>
        <x:row r="55178"/>
        <x:row r="55179"/>
        <x:row r="55180"/>
        <x:row r="55181"/>
        <x:row r="55182"/>
        <x:row r="55183"/>
        <x:row r="55184"/>
        <x:row r="55185"/>
        <x:row r="55186"/>
        <x:row r="55187"/>
        <x:row r="55188"/>
        <x:row r="55189"/>
        <x:row r="55190"/>
        <x:row r="55191"/>
        <x:row r="55192"/>
        <x:row r="55193"/>
        <x:row r="55194"/>
        <x:row r="55195"/>
        <x:row r="55196"/>
        <x:row r="55197"/>
        <x:row r="55198"/>
        <x:row r="55199"/>
        <x:row r="55200"/>
        <x:row r="55201"/>
        <x:row r="55202"/>
        <x:row r="55203"/>
        <x:row r="55204"/>
        <x:row r="55205"/>
        <x:row r="55206"/>
        <x:row r="55207"/>
        <x:row r="55208"/>
        <x:row r="55209"/>
        <x:row r="55210"/>
        <x:row r="55211"/>
        <x:row r="55212"/>
        <x:row r="55213"/>
        <x:row r="55214"/>
        <x:row r="55215"/>
        <x:row r="55216"/>
        <x:row r="55217"/>
        <x:row r="55218"/>
        <x:row r="55219"/>
        <x:row r="55220"/>
        <x:row r="55221"/>
        <x:row r="55222"/>
        <x:row r="55223"/>
        <x:row r="55224"/>
        <x:row r="55225"/>
        <x:row r="55226"/>
        <x:row r="55227"/>
        <x:row r="55228"/>
        <x:row r="55229"/>
        <x:row r="55230"/>
        <x:row r="55231"/>
        <x:row r="55232"/>
        <x:row r="55233"/>
        <x:row r="55234"/>
        <x:row r="55235"/>
        <x:row r="55236"/>
        <x:row r="55237"/>
        <x:row r="55238"/>
        <x:row r="55239"/>
        <x:row r="55240"/>
        <x:row r="55241"/>
        <x:row r="55242"/>
        <x:row r="55243"/>
        <x:row r="55244"/>
        <x:row r="55245"/>
        <x:row r="55246"/>
        <x:row r="55247"/>
        <x:row r="55248"/>
        <x:row r="55249"/>
        <x:row r="55250"/>
        <x:row r="55251"/>
        <x:row r="55252"/>
        <x:row r="55253"/>
        <x:row r="55254"/>
        <x:row r="55255"/>
        <x:row r="55256"/>
        <x:row r="55257"/>
        <x:row r="55258"/>
        <x:row r="55259"/>
        <x:row r="55260"/>
        <x:row r="55261"/>
        <x:row r="55262"/>
        <x:row r="55263"/>
        <x:row r="55264"/>
        <x:row r="55265"/>
        <x:row r="55266"/>
        <x:row r="55267"/>
        <x:row r="55268"/>
        <x:row r="55269"/>
        <x:row r="55270"/>
        <x:row r="55271"/>
        <x:row r="55272"/>
        <x:row r="55273"/>
        <x:row r="55274"/>
        <x:row r="55275"/>
        <x:row r="55276"/>
        <x:row r="55277"/>
        <x:row r="55278"/>
        <x:row r="55279"/>
        <x:row r="55280"/>
        <x:row r="55281"/>
        <x:row r="55282"/>
        <x:row r="55283"/>
        <x:row r="55284"/>
        <x:row r="55285"/>
        <x:row r="55286"/>
        <x:row r="55287"/>
        <x:row r="55288"/>
        <x:row r="55289"/>
        <x:row r="55290"/>
        <x:row r="55291"/>
        <x:row r="55292"/>
        <x:row r="55293"/>
        <x:row r="55294"/>
        <x:row r="55295"/>
        <x:row r="55296"/>
        <x:row r="55297"/>
        <x:row r="55298"/>
        <x:row r="55299"/>
        <x:row r="55300"/>
        <x:row r="55301"/>
        <x:row r="55302"/>
        <x:row r="55303"/>
        <x:row r="55304"/>
        <x:row r="55305"/>
        <x:row r="55306"/>
        <x:row r="55307"/>
        <x:row r="55308"/>
        <x:row r="55309"/>
        <x:row r="55310"/>
        <x:row r="55311"/>
        <x:row r="55312"/>
        <x:row r="55313"/>
        <x:row r="55314"/>
        <x:row r="55315"/>
        <x:row r="55316"/>
        <x:row r="55317"/>
        <x:row r="55318"/>
        <x:row r="55319"/>
        <x:row r="55320"/>
        <x:row r="55321"/>
        <x:row r="55322"/>
        <x:row r="55323"/>
        <x:row r="55324"/>
        <x:row r="55325"/>
        <x:row r="55326"/>
        <x:row r="55327"/>
        <x:row r="55328"/>
        <x:row r="55329"/>
        <x:row r="55330"/>
        <x:row r="55331"/>
        <x:row r="55332"/>
        <x:row r="55333"/>
        <x:row r="55334"/>
        <x:row r="55335"/>
        <x:row r="55336"/>
        <x:row r="55337"/>
        <x:row r="55338"/>
        <x:row r="55339"/>
        <x:row r="55340"/>
        <x:row r="55341"/>
        <x:row r="55342"/>
        <x:row r="55343"/>
        <x:row r="55344"/>
        <x:row r="55345"/>
        <x:row r="55346"/>
        <x:row r="55347"/>
        <x:row r="55348"/>
        <x:row r="55349"/>
        <x:row r="55350"/>
        <x:row r="55351"/>
        <x:row r="55352"/>
        <x:row r="55353"/>
        <x:row r="55354"/>
        <x:row r="55355"/>
        <x:row r="55356"/>
        <x:row r="55357"/>
        <x:row r="55358"/>
        <x:row r="55359"/>
        <x:row r="55360"/>
        <x:row r="55361"/>
        <x:row r="55362"/>
        <x:row r="55363"/>
        <x:row r="55364"/>
        <x:row r="55365"/>
        <x:row r="55366"/>
        <x:row r="55367"/>
        <x:row r="55368"/>
        <x:row r="55369"/>
        <x:row r="55370"/>
        <x:row r="55371"/>
        <x:row r="55372"/>
        <x:row r="55373"/>
        <x:row r="55374"/>
        <x:row r="55375"/>
        <x:row r="55376"/>
        <x:row r="55377"/>
        <x:row r="55378"/>
        <x:row r="55379"/>
        <x:row r="55380"/>
        <x:row r="55381"/>
        <x:row r="55382"/>
        <x:row r="55383"/>
        <x:row r="55384"/>
        <x:row r="55385"/>
        <x:row r="55386"/>
        <x:row r="55387"/>
        <x:row r="55388"/>
        <x:row r="55389"/>
        <x:row r="55390"/>
        <x:row r="55391"/>
        <x:row r="55392"/>
        <x:row r="55393"/>
        <x:row r="55394"/>
        <x:row r="55395"/>
        <x:row r="55396"/>
        <x:row r="55397"/>
        <x:row r="55398"/>
        <x:row r="55399"/>
        <x:row r="55400"/>
        <x:row r="55401"/>
        <x:row r="55402"/>
        <x:row r="55403"/>
        <x:row r="55404"/>
        <x:row r="55405"/>
        <x:row r="55406"/>
        <x:row r="55407"/>
        <x:row r="55408"/>
        <x:row r="55409"/>
        <x:row r="55410"/>
        <x:row r="55411"/>
        <x:row r="55412"/>
        <x:row r="55413"/>
        <x:row r="55414"/>
        <x:row r="55415"/>
        <x:row r="55416"/>
        <x:row r="55417"/>
        <x:row r="55418"/>
        <x:row r="55419"/>
        <x:row r="55420"/>
        <x:row r="55421"/>
        <x:row r="55422"/>
        <x:row r="55423"/>
        <x:row r="55424"/>
        <x:row r="55425"/>
        <x:row r="55426"/>
        <x:row r="55427"/>
        <x:row r="55428"/>
        <x:row r="55429"/>
        <x:row r="55430"/>
        <x:row r="55431"/>
        <x:row r="55432"/>
        <x:row r="55433"/>
        <x:row r="55434"/>
        <x:row r="55435"/>
        <x:row r="55436"/>
        <x:row r="55437"/>
        <x:row r="55438"/>
        <x:row r="55439"/>
        <x:row r="55440"/>
        <x:row r="55441"/>
        <x:row r="55442"/>
        <x:row r="55443"/>
        <x:row r="55444"/>
        <x:row r="55445"/>
        <x:row r="55446"/>
        <x:row r="55447"/>
        <x:row r="55448"/>
        <x:row r="55449"/>
        <x:row r="55450"/>
        <x:row r="55451"/>
        <x:row r="55452"/>
        <x:row r="55453"/>
        <x:row r="55454"/>
        <x:row r="55455"/>
        <x:row r="55456"/>
        <x:row r="55457"/>
        <x:row r="55458"/>
        <x:row r="55459"/>
        <x:row r="55460"/>
        <x:row r="55461"/>
        <x:row r="55462"/>
        <x:row r="55463"/>
        <x:row r="55464"/>
        <x:row r="55465"/>
        <x:row r="55466"/>
        <x:row r="55467"/>
        <x:row r="55468"/>
        <x:row r="55469"/>
        <x:row r="55470"/>
        <x:row r="55471"/>
        <x:row r="55472"/>
        <x:row r="55473"/>
        <x:row r="55474"/>
        <x:row r="55475"/>
        <x:row r="55476"/>
        <x:row r="55477"/>
        <x:row r="55478"/>
        <x:row r="55479"/>
        <x:row r="55480"/>
        <x:row r="55481"/>
        <x:row r="55482"/>
        <x:row r="55483"/>
        <x:row r="55484"/>
        <x:row r="55485"/>
        <x:row r="55486"/>
        <x:row r="55487"/>
        <x:row r="55488"/>
        <x:row r="55489"/>
        <x:row r="55490"/>
        <x:row r="55491"/>
        <x:row r="55492"/>
        <x:row r="55493"/>
        <x:row r="55494"/>
        <x:row r="55495"/>
        <x:row r="55496"/>
        <x:row r="55497"/>
        <x:row r="55498"/>
        <x:row r="55499"/>
        <x:row r="55500"/>
        <x:row r="55501"/>
        <x:row r="55502"/>
        <x:row r="55503"/>
        <x:row r="55504"/>
        <x:row r="55505"/>
        <x:row r="55506"/>
        <x:row r="55507"/>
        <x:row r="55508"/>
        <x:row r="55509"/>
        <x:row r="55510"/>
        <x:row r="55511"/>
        <x:row r="55512"/>
        <x:row r="55513"/>
        <x:row r="55514"/>
        <x:row r="55515"/>
        <x:row r="55516"/>
        <x:row r="55517"/>
        <x:row r="55518"/>
        <x:row r="55519"/>
        <x:row r="55520"/>
        <x:row r="55521"/>
        <x:row r="55522"/>
        <x:row r="55523"/>
        <x:row r="55524"/>
        <x:row r="55525"/>
        <x:row r="55526"/>
        <x:row r="55527"/>
        <x:row r="55528"/>
        <x:row r="55529"/>
        <x:row r="55530"/>
        <x:row r="55531"/>
        <x:row r="55532"/>
        <x:row r="55533"/>
        <x:row r="55534"/>
        <x:row r="55535"/>
        <x:row r="55536"/>
        <x:row r="55537"/>
        <x:row r="55538"/>
        <x:row r="55539"/>
        <x:row r="55540"/>
        <x:row r="55541"/>
        <x:row r="55542"/>
        <x:row r="55543"/>
        <x:row r="55544"/>
        <x:row r="55545"/>
        <x:row r="55546"/>
        <x:row r="55547"/>
        <x:row r="55548"/>
        <x:row r="55549"/>
        <x:row r="55550"/>
        <x:row r="55551"/>
        <x:row r="55552"/>
        <x:row r="55553"/>
        <x:row r="55554"/>
        <x:row r="55555"/>
        <x:row r="55556"/>
        <x:row r="55557"/>
        <x:row r="55558"/>
        <x:row r="55559"/>
        <x:row r="55560"/>
        <x:row r="55561"/>
        <x:row r="55562"/>
        <x:row r="55563"/>
        <x:row r="55564"/>
        <x:row r="55565"/>
        <x:row r="55566"/>
        <x:row r="55567"/>
        <x:row r="55568"/>
        <x:row r="55569"/>
        <x:row r="55570"/>
        <x:row r="55571"/>
        <x:row r="55572"/>
        <x:row r="55573"/>
        <x:row r="55574"/>
        <x:row r="55575"/>
        <x:row r="55576"/>
        <x:row r="55577"/>
        <x:row r="55578"/>
        <x:row r="55579"/>
        <x:row r="55580"/>
        <x:row r="55581"/>
        <x:row r="55582"/>
        <x:row r="55583"/>
        <x:row r="55584"/>
        <x:row r="55585"/>
        <x:row r="55586"/>
        <x:row r="55587"/>
        <x:row r="55588"/>
        <x:row r="55589"/>
        <x:row r="55590"/>
        <x:row r="55591"/>
        <x:row r="55592"/>
        <x:row r="55593"/>
        <x:row r="55594"/>
        <x:row r="55595"/>
        <x:row r="55596"/>
        <x:row r="55597"/>
        <x:row r="55598"/>
        <x:row r="55599"/>
        <x:row r="55600"/>
        <x:row r="55601"/>
        <x:row r="55602"/>
        <x:row r="55603"/>
        <x:row r="55604"/>
        <x:row r="55605"/>
        <x:row r="55606"/>
        <x:row r="55607"/>
        <x:row r="55608"/>
        <x:row r="55609"/>
        <x:row r="55610"/>
        <x:row r="55611"/>
        <x:row r="55612"/>
        <x:row r="55613"/>
        <x:row r="55614"/>
        <x:row r="55615"/>
        <x:row r="55616"/>
        <x:row r="55617"/>
        <x:row r="55618"/>
        <x:row r="55619"/>
        <x:row r="55620"/>
        <x:row r="55621"/>
        <x:row r="55622"/>
        <x:row r="55623"/>
        <x:row r="55624"/>
        <x:row r="55625"/>
        <x:row r="55626"/>
        <x:row r="55627"/>
        <x:row r="55628"/>
        <x:row r="55629"/>
        <x:row r="55630"/>
        <x:row r="55631"/>
        <x:row r="55632"/>
        <x:row r="55633"/>
        <x:row r="55634"/>
        <x:row r="55635"/>
        <x:row r="55636"/>
        <x:row r="55637"/>
        <x:row r="55638"/>
        <x:row r="55639"/>
        <x:row r="55640"/>
        <x:row r="55641"/>
        <x:row r="55642"/>
        <x:row r="55643"/>
        <x:row r="55644"/>
        <x:row r="55645"/>
        <x:row r="55646"/>
        <x:row r="55647"/>
        <x:row r="55648"/>
        <x:row r="55649"/>
        <x:row r="55650"/>
        <x:row r="55651"/>
        <x:row r="55652"/>
        <x:row r="55653"/>
        <x:row r="55654"/>
        <x:row r="55655"/>
        <x:row r="55656"/>
        <x:row r="55657"/>
        <x:row r="55658"/>
        <x:row r="55659"/>
        <x:row r="55660"/>
        <x:row r="55661"/>
        <x:row r="55662"/>
        <x:row r="55663"/>
        <x:row r="55664"/>
        <x:row r="55665"/>
        <x:row r="55666"/>
        <x:row r="55667"/>
        <x:row r="55668"/>
        <x:row r="55669"/>
        <x:row r="55670"/>
        <x:row r="55671"/>
        <x:row r="55672"/>
        <x:row r="55673"/>
        <x:row r="55674"/>
        <x:row r="55675"/>
        <x:row r="55676"/>
        <x:row r="55677"/>
        <x:row r="55678"/>
        <x:row r="55679"/>
        <x:row r="55680"/>
        <x:row r="55681"/>
        <x:row r="55682"/>
        <x:row r="55683"/>
        <x:row r="55684"/>
        <x:row r="55685"/>
        <x:row r="55686"/>
        <x:row r="55687"/>
        <x:row r="55688"/>
        <x:row r="55689"/>
        <x:row r="55690"/>
        <x:row r="55691"/>
        <x:row r="55692"/>
        <x:row r="55693"/>
        <x:row r="55694"/>
        <x:row r="55695"/>
        <x:row r="55696"/>
        <x:row r="55697"/>
        <x:row r="55698"/>
        <x:row r="55699"/>
        <x:row r="55700"/>
        <x:row r="55701"/>
        <x:row r="55702"/>
        <x:row r="55703"/>
        <x:row r="55704"/>
        <x:row r="55705"/>
        <x:row r="55706"/>
        <x:row r="55707"/>
        <x:row r="55708"/>
        <x:row r="55709"/>
        <x:row r="55710"/>
        <x:row r="55711"/>
        <x:row r="55712"/>
        <x:row r="55713"/>
        <x:row r="55714"/>
        <x:row r="55715"/>
        <x:row r="55716"/>
        <x:row r="55717"/>
        <x:row r="55718"/>
        <x:row r="55719"/>
        <x:row r="55720"/>
        <x:row r="55721"/>
        <x:row r="55722"/>
        <x:row r="55723"/>
        <x:row r="55724"/>
        <x:row r="55725"/>
        <x:row r="55726"/>
        <x:row r="55727"/>
        <x:row r="55728"/>
        <x:row r="55729"/>
        <x:row r="55730"/>
        <x:row r="55731"/>
        <x:row r="55732"/>
        <x:row r="55733"/>
        <x:row r="55734"/>
        <x:row r="55735"/>
        <x:row r="55736"/>
        <x:row r="55737"/>
        <x:row r="55738"/>
        <x:row r="55739"/>
        <x:row r="55740"/>
        <x:row r="55741"/>
        <x:row r="55742"/>
        <x:row r="55743"/>
        <x:row r="55744"/>
        <x:row r="55745"/>
        <x:row r="55746"/>
        <x:row r="55747"/>
        <x:row r="55748"/>
        <x:row r="55749"/>
        <x:row r="55750"/>
        <x:row r="55751"/>
        <x:row r="55752"/>
        <x:row r="55753"/>
        <x:row r="55754"/>
        <x:row r="55755"/>
        <x:row r="55756"/>
        <x:row r="55757"/>
        <x:row r="55758"/>
        <x:row r="55759"/>
        <x:row r="55760"/>
        <x:row r="55761"/>
        <x:row r="55762"/>
        <x:row r="55763"/>
        <x:row r="55764"/>
        <x:row r="55765"/>
        <x:row r="55766"/>
        <x:row r="55767"/>
        <x:row r="55768"/>
        <x:row r="55769"/>
        <x:row r="55770"/>
        <x:row r="55771"/>
        <x:row r="55772"/>
        <x:row r="55773"/>
        <x:row r="55774"/>
        <x:row r="55775"/>
        <x:row r="55776"/>
        <x:row r="55777"/>
        <x:row r="55778"/>
        <x:row r="55779"/>
        <x:row r="55780"/>
        <x:row r="55781"/>
        <x:row r="55782"/>
        <x:row r="55783"/>
        <x:row r="55784"/>
        <x:row r="55785"/>
        <x:row r="55786"/>
        <x:row r="55787"/>
        <x:row r="55788"/>
        <x:row r="55789"/>
        <x:row r="55790"/>
        <x:row r="55791"/>
        <x:row r="55792"/>
        <x:row r="55793"/>
        <x:row r="55794"/>
        <x:row r="55795"/>
        <x:row r="55796"/>
        <x:row r="55797"/>
        <x:row r="55798"/>
        <x:row r="55799"/>
        <x:row r="55800"/>
        <x:row r="55801"/>
        <x:row r="55802"/>
        <x:row r="55803"/>
        <x:row r="55804"/>
        <x:row r="55805"/>
        <x:row r="55806"/>
        <x:row r="55807"/>
        <x:row r="55808"/>
        <x:row r="55809"/>
        <x:row r="55810"/>
        <x:row r="55811"/>
        <x:row r="55812"/>
        <x:row r="55813"/>
        <x:row r="55814"/>
        <x:row r="55815"/>
        <x:row r="55816"/>
        <x:row r="55817"/>
        <x:row r="55818"/>
        <x:row r="55819"/>
        <x:row r="55820"/>
        <x:row r="55821"/>
        <x:row r="55822"/>
        <x:row r="55823"/>
        <x:row r="55824"/>
        <x:row r="55825"/>
        <x:row r="55826"/>
        <x:row r="55827"/>
        <x:row r="55828"/>
        <x:row r="55829"/>
        <x:row r="55830"/>
        <x:row r="55831"/>
        <x:row r="55832"/>
        <x:row r="55833"/>
        <x:row r="55834"/>
        <x:row r="55835"/>
        <x:row r="55836"/>
        <x:row r="55837"/>
        <x:row r="55838"/>
        <x:row r="55839"/>
        <x:row r="55840"/>
        <x:row r="55841"/>
        <x:row r="55842"/>
        <x:row r="55843"/>
        <x:row r="55844"/>
        <x:row r="55845"/>
        <x:row r="55846"/>
        <x:row r="55847"/>
        <x:row r="55848"/>
        <x:row r="55849"/>
        <x:row r="55850"/>
        <x:row r="55851"/>
        <x:row r="55852"/>
        <x:row r="55853"/>
        <x:row r="55854"/>
        <x:row r="55855"/>
        <x:row r="55856"/>
        <x:row r="55857"/>
        <x:row r="55858"/>
        <x:row r="55859"/>
        <x:row r="55860"/>
        <x:row r="55861"/>
        <x:row r="55862"/>
        <x:row r="55863"/>
        <x:row r="55864"/>
        <x:row r="55865"/>
        <x:row r="55866"/>
        <x:row r="55867"/>
        <x:row r="55868"/>
        <x:row r="55869"/>
        <x:row r="55870"/>
        <x:row r="55871"/>
        <x:row r="55872"/>
        <x:row r="55873"/>
        <x:row r="55874"/>
        <x:row r="55875"/>
        <x:row r="55876"/>
        <x:row r="55877"/>
        <x:row r="55878"/>
        <x:row r="55879"/>
        <x:row r="55880"/>
        <x:row r="55881"/>
        <x:row r="55882"/>
        <x:row r="55883"/>
        <x:row r="55884"/>
        <x:row r="55885"/>
        <x:row r="55886"/>
        <x:row r="55887"/>
        <x:row r="55888"/>
        <x:row r="55889"/>
        <x:row r="55890"/>
        <x:row r="55891"/>
        <x:row r="55892"/>
        <x:row r="55893"/>
        <x:row r="55894"/>
        <x:row r="55895"/>
        <x:row r="55896"/>
        <x:row r="55897"/>
        <x:row r="55898"/>
        <x:row r="55899"/>
        <x:row r="55900"/>
        <x:row r="55901"/>
        <x:row r="55902"/>
        <x:row r="55903"/>
        <x:row r="55904"/>
        <x:row r="55905"/>
        <x:row r="55906"/>
        <x:row r="55907"/>
        <x:row r="55908"/>
        <x:row r="55909"/>
        <x:row r="55910"/>
        <x:row r="55911"/>
        <x:row r="55912"/>
        <x:row r="55913"/>
        <x:row r="55914"/>
        <x:row r="55915"/>
        <x:row r="55916"/>
        <x:row r="55917"/>
        <x:row r="55918"/>
        <x:row r="55919"/>
        <x:row r="55920"/>
        <x:row r="55921"/>
        <x:row r="55922"/>
        <x:row r="55923"/>
        <x:row r="55924"/>
        <x:row r="55925"/>
        <x:row r="55926"/>
        <x:row r="55927"/>
        <x:row r="55928"/>
        <x:row r="55929"/>
        <x:row r="55930"/>
        <x:row r="55931"/>
        <x:row r="55932"/>
        <x:row r="55933"/>
        <x:row r="55934"/>
        <x:row r="55935"/>
        <x:row r="55936"/>
        <x:row r="55937"/>
        <x:row r="55938"/>
        <x:row r="55939"/>
        <x:row r="55940"/>
        <x:row r="55941"/>
        <x:row r="55942"/>
        <x:row r="55943"/>
        <x:row r="55944"/>
        <x:row r="55945"/>
        <x:row r="55946"/>
        <x:row r="55947"/>
        <x:row r="55948"/>
        <x:row r="55949"/>
        <x:row r="55950"/>
        <x:row r="55951"/>
        <x:row r="55952"/>
        <x:row r="55953"/>
        <x:row r="55954"/>
        <x:row r="55955"/>
        <x:row r="55956"/>
        <x:row r="55957"/>
        <x:row r="55958"/>
        <x:row r="55959"/>
        <x:row r="55960"/>
        <x:row r="55961"/>
        <x:row r="55962"/>
        <x:row r="55963"/>
        <x:row r="55964"/>
        <x:row r="55965"/>
        <x:row r="55966"/>
        <x:row r="55967"/>
        <x:row r="55968"/>
        <x:row r="55969"/>
        <x:row r="55970"/>
        <x:row r="55971"/>
        <x:row r="55972"/>
        <x:row r="55973"/>
        <x:row r="55974"/>
        <x:row r="55975"/>
        <x:row r="55976"/>
        <x:row r="55977"/>
        <x:row r="55978"/>
        <x:row r="55979"/>
        <x:row r="55980"/>
        <x:row r="55981"/>
        <x:row r="55982"/>
        <x:row r="55983"/>
        <x:row r="55984"/>
        <x:row r="55985"/>
        <x:row r="55986"/>
        <x:row r="55987"/>
        <x:row r="55988"/>
        <x:row r="55989"/>
        <x:row r="55990"/>
        <x:row r="55991"/>
        <x:row r="55992"/>
        <x:row r="55993"/>
        <x:row r="55994"/>
        <x:row r="55995"/>
        <x:row r="55996"/>
        <x:row r="55997"/>
        <x:row r="55998"/>
        <x:row r="55999"/>
        <x:row r="56000"/>
        <x:row r="56001"/>
        <x:row r="56002"/>
        <x:row r="56003"/>
        <x:row r="56004"/>
        <x:row r="56005"/>
        <x:row r="56006"/>
        <x:row r="56007"/>
        <x:row r="56008"/>
        <x:row r="56009"/>
        <x:row r="56010"/>
        <x:row r="56011"/>
        <x:row r="56012"/>
        <x:row r="56013"/>
        <x:row r="56014"/>
        <x:row r="56015"/>
        <x:row r="56016"/>
        <x:row r="56017"/>
        <x:row r="56018"/>
        <x:row r="56019"/>
        <x:row r="56020"/>
        <x:row r="56021"/>
        <x:row r="56022"/>
        <x:row r="56023"/>
        <x:row r="56024"/>
        <x:row r="56025"/>
        <x:row r="56026"/>
        <x:row r="56027"/>
        <x:row r="56028"/>
        <x:row r="56029"/>
        <x:row r="56030"/>
        <x:row r="56031"/>
        <x:row r="56032"/>
        <x:row r="56033"/>
        <x:row r="56034"/>
        <x:row r="56035"/>
        <x:row r="56036"/>
        <x:row r="56037"/>
        <x:row r="56038"/>
        <x:row r="56039"/>
        <x:row r="56040"/>
        <x:row r="56041"/>
        <x:row r="56042"/>
        <x:row r="56043"/>
        <x:row r="56044"/>
        <x:row r="56045"/>
        <x:row r="56046"/>
        <x:row r="56047"/>
        <x:row r="56048"/>
        <x:row r="56049"/>
        <x:row r="56050"/>
        <x:row r="56051"/>
        <x:row r="56052"/>
        <x:row r="56053"/>
        <x:row r="56054"/>
        <x:row r="56055"/>
        <x:row r="56056"/>
        <x:row r="56057"/>
        <x:row r="56058"/>
        <x:row r="56059"/>
        <x:row r="56060"/>
        <x:row r="56061"/>
        <x:row r="56062"/>
        <x:row r="56063"/>
        <x:row r="56064"/>
        <x:row r="56065"/>
        <x:row r="56066"/>
        <x:row r="56067"/>
        <x:row r="56068"/>
        <x:row r="56069"/>
        <x:row r="56070"/>
        <x:row r="56071"/>
        <x:row r="56072"/>
        <x:row r="56073"/>
        <x:row r="56074"/>
        <x:row r="56075"/>
        <x:row r="56076"/>
        <x:row r="56077"/>
        <x:row r="56078"/>
        <x:row r="56079"/>
        <x:row r="56080"/>
        <x:row r="56081"/>
        <x:row r="56082"/>
        <x:row r="56083"/>
        <x:row r="56084"/>
        <x:row r="56085"/>
        <x:row r="56086"/>
        <x:row r="56087"/>
        <x:row r="56088"/>
        <x:row r="56089"/>
        <x:row r="56090"/>
        <x:row r="56091"/>
        <x:row r="56092"/>
        <x:row r="56093"/>
        <x:row r="56094"/>
        <x:row r="56095"/>
        <x:row r="56096"/>
        <x:row r="56097"/>
        <x:row r="56098"/>
        <x:row r="56099"/>
        <x:row r="56100"/>
        <x:row r="56101"/>
        <x:row r="56102"/>
        <x:row r="56103"/>
        <x:row r="56104"/>
        <x:row r="56105"/>
        <x:row r="56106"/>
        <x:row r="56107"/>
        <x:row r="56108"/>
        <x:row r="56109"/>
        <x:row r="56110"/>
        <x:row r="56111"/>
        <x:row r="56112"/>
        <x:row r="56113"/>
        <x:row r="56114"/>
        <x:row r="56115"/>
        <x:row r="56116"/>
        <x:row r="56117"/>
        <x:row r="56118"/>
        <x:row r="56119"/>
        <x:row r="56120"/>
        <x:row r="56121"/>
        <x:row r="56122"/>
        <x:row r="56123"/>
        <x:row r="56124"/>
        <x:row r="56125"/>
        <x:row r="56126"/>
        <x:row r="56127"/>
        <x:row r="56128"/>
        <x:row r="56129"/>
        <x:row r="56130"/>
        <x:row r="56131"/>
        <x:row r="56132"/>
        <x:row r="56133"/>
        <x:row r="56134"/>
        <x:row r="56135"/>
        <x:row r="56136"/>
        <x:row r="56137"/>
        <x:row r="56138"/>
        <x:row r="56139"/>
        <x:row r="56140"/>
        <x:row r="56141"/>
        <x:row r="56142"/>
        <x:row r="56143"/>
        <x:row r="56144"/>
        <x:row r="56145"/>
        <x:row r="56146"/>
        <x:row r="56147"/>
        <x:row r="56148"/>
        <x:row r="56149"/>
        <x:row r="56150"/>
        <x:row r="56151"/>
        <x:row r="56152"/>
        <x:row r="56153"/>
        <x:row r="56154"/>
        <x:row r="56155"/>
        <x:row r="56156"/>
        <x:row r="56157"/>
        <x:row r="56158"/>
        <x:row r="56159"/>
        <x:row r="56160"/>
        <x:row r="56161"/>
        <x:row r="56162"/>
        <x:row r="56163"/>
        <x:row r="56164"/>
        <x:row r="56165"/>
        <x:row r="56166"/>
        <x:row r="56167"/>
        <x:row r="56168"/>
        <x:row r="56169"/>
        <x:row r="56170"/>
        <x:row r="56171"/>
        <x:row r="56172"/>
        <x:row r="56173"/>
        <x:row r="56174"/>
        <x:row r="56175"/>
        <x:row r="56176"/>
        <x:row r="56177"/>
        <x:row r="56178"/>
        <x:row r="56179"/>
        <x:row r="56180"/>
        <x:row r="56181"/>
        <x:row r="56182"/>
        <x:row r="56183"/>
        <x:row r="56184"/>
        <x:row r="56185"/>
        <x:row r="56186"/>
        <x:row r="56187"/>
        <x:row r="56188"/>
        <x:row r="56189"/>
        <x:row r="56190"/>
        <x:row r="56191"/>
        <x:row r="56192"/>
        <x:row r="56193"/>
        <x:row r="56194"/>
        <x:row r="56195"/>
        <x:row r="56196"/>
        <x:row r="56197"/>
        <x:row r="56198"/>
        <x:row r="56199"/>
        <x:row r="56200"/>
        <x:row r="56201"/>
        <x:row r="56202"/>
        <x:row r="56203"/>
        <x:row r="56204"/>
        <x:row r="56205"/>
        <x:row r="56206"/>
        <x:row r="56207"/>
        <x:row r="56208"/>
        <x:row r="56209"/>
        <x:row r="56210"/>
        <x:row r="56211"/>
        <x:row r="56212"/>
        <x:row r="56213"/>
        <x:row r="56214"/>
        <x:row r="56215"/>
        <x:row r="56216"/>
        <x:row r="56217"/>
        <x:row r="56218"/>
        <x:row r="56219"/>
        <x:row r="56220"/>
        <x:row r="56221"/>
        <x:row r="56222"/>
        <x:row r="56223"/>
        <x:row r="56224"/>
        <x:row r="56225"/>
        <x:row r="56226"/>
        <x:row r="56227"/>
        <x:row r="56228"/>
        <x:row r="56229"/>
        <x:row r="56230"/>
        <x:row r="56231"/>
        <x:row r="56232"/>
        <x:row r="56233"/>
        <x:row r="56234"/>
        <x:row r="56235"/>
        <x:row r="56236"/>
        <x:row r="56237"/>
        <x:row r="56238"/>
        <x:row r="56239"/>
        <x:row r="56240"/>
        <x:row r="56241"/>
        <x:row r="56242"/>
        <x:row r="56243"/>
        <x:row r="56244"/>
        <x:row r="56245"/>
        <x:row r="56246"/>
        <x:row r="56247"/>
        <x:row r="56248"/>
        <x:row r="56249"/>
        <x:row r="56250"/>
        <x:row r="56251"/>
        <x:row r="56252"/>
        <x:row r="56253"/>
        <x:row r="56254"/>
        <x:row r="56255"/>
        <x:row r="56256"/>
        <x:row r="56257"/>
        <x:row r="56258"/>
        <x:row r="56259"/>
        <x:row r="56260"/>
        <x:row r="56261"/>
        <x:row r="56262"/>
        <x:row r="56263"/>
        <x:row r="56264"/>
        <x:row r="56265"/>
        <x:row r="56266"/>
        <x:row r="56267"/>
        <x:row r="56268"/>
        <x:row r="56269"/>
        <x:row r="56270"/>
        <x:row r="56271"/>
        <x:row r="56272"/>
        <x:row r="56273"/>
        <x:row r="56274"/>
        <x:row r="56275"/>
        <x:row r="56276"/>
        <x:row r="56277"/>
        <x:row r="56278"/>
        <x:row r="56279"/>
        <x:row r="56280"/>
        <x:row r="56281"/>
        <x:row r="56282"/>
        <x:row r="56283"/>
        <x:row r="56284"/>
        <x:row r="56285"/>
        <x:row r="56286"/>
        <x:row r="56287"/>
        <x:row r="56288"/>
        <x:row r="56289"/>
        <x:row r="56290"/>
        <x:row r="56291"/>
        <x:row r="56292"/>
        <x:row r="56293"/>
        <x:row r="56294"/>
        <x:row r="56295"/>
        <x:row r="56296"/>
        <x:row r="56297"/>
        <x:row r="56298"/>
        <x:row r="56299"/>
        <x:row r="56300"/>
        <x:row r="56301"/>
        <x:row r="56302"/>
        <x:row r="56303"/>
        <x:row r="56304"/>
        <x:row r="56305"/>
        <x:row r="56306"/>
        <x:row r="56307"/>
        <x:row r="56308"/>
        <x:row r="56309"/>
        <x:row r="56310"/>
        <x:row r="56311"/>
        <x:row r="56312"/>
        <x:row r="56313"/>
        <x:row r="56314"/>
        <x:row r="56315"/>
        <x:row r="56316"/>
        <x:row r="56317"/>
        <x:row r="56318"/>
        <x:row r="56319"/>
        <x:row r="56320"/>
        <x:row r="56321"/>
        <x:row r="56322"/>
        <x:row r="56323"/>
        <x:row r="56324"/>
        <x:row r="56325"/>
        <x:row r="56326"/>
        <x:row r="56327"/>
        <x:row r="56328"/>
        <x:row r="56329"/>
        <x:row r="56330"/>
        <x:row r="56331"/>
        <x:row r="56332"/>
        <x:row r="56333"/>
        <x:row r="56334"/>
        <x:row r="56335"/>
        <x:row r="56336"/>
        <x:row r="56337"/>
        <x:row r="56338"/>
        <x:row r="56339"/>
        <x:row r="56340"/>
        <x:row r="56341"/>
        <x:row r="56342"/>
        <x:row r="56343"/>
        <x:row r="56344"/>
        <x:row r="56345"/>
        <x:row r="56346"/>
        <x:row r="56347"/>
        <x:row r="56348"/>
        <x:row r="56349"/>
        <x:row r="56350"/>
        <x:row r="56351"/>
        <x:row r="56352"/>
        <x:row r="56353"/>
        <x:row r="56354"/>
        <x:row r="56355"/>
        <x:row r="56356"/>
        <x:row r="56357"/>
        <x:row r="56358"/>
        <x:row r="56359"/>
        <x:row r="56360"/>
        <x:row r="56361"/>
        <x:row r="56362"/>
        <x:row r="56363"/>
        <x:row r="56364"/>
        <x:row r="56365"/>
        <x:row r="56366"/>
        <x:row r="56367"/>
        <x:row r="56368"/>
        <x:row r="56369"/>
        <x:row r="56370"/>
        <x:row r="56371"/>
        <x:row r="56372"/>
        <x:row r="56373"/>
        <x:row r="56374"/>
        <x:row r="56375"/>
        <x:row r="56376"/>
        <x:row r="56377"/>
        <x:row r="56378"/>
        <x:row r="56379"/>
        <x:row r="56380"/>
        <x:row r="56381"/>
        <x:row r="56382"/>
        <x:row r="56383"/>
        <x:row r="56384"/>
        <x:row r="56385"/>
        <x:row r="56386"/>
        <x:row r="56387"/>
        <x:row r="56388"/>
        <x:row r="56389"/>
        <x:row r="56390"/>
        <x:row r="56391"/>
        <x:row r="56392"/>
        <x:row r="56393"/>
        <x:row r="56394"/>
        <x:row r="56395"/>
        <x:row r="56396"/>
        <x:row r="56397"/>
        <x:row r="56398"/>
        <x:row r="56399"/>
        <x:row r="56400"/>
        <x:row r="56401"/>
        <x:row r="56402"/>
        <x:row r="56403"/>
        <x:row r="56404"/>
        <x:row r="56405"/>
        <x:row r="56406"/>
        <x:row r="56407"/>
        <x:row r="56408"/>
        <x:row r="56409"/>
        <x:row r="56410"/>
        <x:row r="56411"/>
        <x:row r="56412"/>
        <x:row r="56413"/>
        <x:row r="56414"/>
        <x:row r="56415"/>
        <x:row r="56416"/>
        <x:row r="56417"/>
        <x:row r="56418"/>
        <x:row r="56419"/>
        <x:row r="56420"/>
        <x:row r="56421"/>
        <x:row r="56422"/>
        <x:row r="56423"/>
        <x:row r="56424"/>
        <x:row r="56425"/>
        <x:row r="56426"/>
        <x:row r="56427"/>
        <x:row r="56428"/>
        <x:row r="56429"/>
        <x:row r="56430"/>
        <x:row r="56431"/>
        <x:row r="56432"/>
        <x:row r="56433"/>
        <x:row r="56434"/>
        <x:row r="56435"/>
        <x:row r="56436"/>
        <x:row r="56437"/>
        <x:row r="56438"/>
        <x:row r="56439"/>
        <x:row r="56440"/>
        <x:row r="56441"/>
        <x:row r="56442"/>
        <x:row r="56443"/>
        <x:row r="56444"/>
        <x:row r="56445"/>
        <x:row r="56446"/>
        <x:row r="56447"/>
        <x:row r="56448"/>
        <x:row r="56449"/>
        <x:row r="56450"/>
        <x:row r="56451"/>
        <x:row r="56452"/>
        <x:row r="56453"/>
        <x:row r="56454"/>
        <x:row r="56455"/>
        <x:row r="56456"/>
        <x:row r="56457"/>
        <x:row r="56458"/>
        <x:row r="56459"/>
        <x:row r="56460"/>
        <x:row r="56461"/>
        <x:row r="56462"/>
        <x:row r="56463"/>
        <x:row r="56464"/>
        <x:row r="56465"/>
        <x:row r="56466"/>
        <x:row r="56467"/>
        <x:row r="56468"/>
        <x:row r="56469"/>
        <x:row r="56470"/>
        <x:row r="56471"/>
        <x:row r="56472"/>
        <x:row r="56473"/>
        <x:row r="56474"/>
        <x:row r="56475"/>
        <x:row r="56476"/>
        <x:row r="56477"/>
        <x:row r="56478"/>
        <x:row r="56479"/>
        <x:row r="56480"/>
        <x:row r="56481"/>
        <x:row r="56482"/>
        <x:row r="56483"/>
        <x:row r="56484"/>
        <x:row r="56485"/>
        <x:row r="56486"/>
        <x:row r="56487"/>
        <x:row r="56488"/>
        <x:row r="56489"/>
        <x:row r="56490"/>
        <x:row r="56491"/>
        <x:row r="56492"/>
        <x:row r="56493"/>
        <x:row r="56494"/>
        <x:row r="56495"/>
        <x:row r="56496"/>
        <x:row r="56497"/>
        <x:row r="56498"/>
        <x:row r="56499"/>
        <x:row r="56500"/>
        <x:row r="56501"/>
        <x:row r="56502"/>
        <x:row r="56503"/>
        <x:row r="56504"/>
        <x:row r="56505"/>
        <x:row r="56506"/>
        <x:row r="56507"/>
        <x:row r="56508"/>
        <x:row r="56509"/>
        <x:row r="56510"/>
        <x:row r="56511"/>
        <x:row r="56512"/>
        <x:row r="56513"/>
        <x:row r="56514"/>
        <x:row r="56515"/>
        <x:row r="56516"/>
        <x:row r="56517"/>
        <x:row r="56518"/>
        <x:row r="56519"/>
        <x:row r="56520"/>
        <x:row r="56521"/>
        <x:row r="56522"/>
        <x:row r="56523"/>
        <x:row r="56524"/>
        <x:row r="56525"/>
        <x:row r="56526"/>
        <x:row r="56527"/>
        <x:row r="56528"/>
        <x:row r="56529"/>
        <x:row r="56530"/>
        <x:row r="56531"/>
        <x:row r="56532"/>
        <x:row r="56533"/>
        <x:row r="56534"/>
        <x:row r="56535"/>
        <x:row r="56536"/>
        <x:row r="56537"/>
        <x:row r="56538"/>
        <x:row r="56539"/>
        <x:row r="56540"/>
        <x:row r="56541"/>
        <x:row r="56542"/>
        <x:row r="56543"/>
        <x:row r="56544"/>
        <x:row r="56545"/>
        <x:row r="56546"/>
        <x:row r="56547"/>
        <x:row r="56548"/>
        <x:row r="56549"/>
        <x:row r="56550"/>
        <x:row r="56551"/>
        <x:row r="56552"/>
        <x:row r="56553"/>
        <x:row r="56554"/>
        <x:row r="56555"/>
        <x:row r="56556"/>
        <x:row r="56557"/>
        <x:row r="56558"/>
        <x:row r="56559"/>
        <x:row r="56560"/>
        <x:row r="56561"/>
        <x:row r="56562"/>
        <x:row r="56563"/>
        <x:row r="56564"/>
        <x:row r="56565"/>
        <x:row r="56566"/>
        <x:row r="56567"/>
        <x:row r="56568"/>
        <x:row r="56569"/>
        <x:row r="56570"/>
        <x:row r="56571"/>
        <x:row r="56572"/>
        <x:row r="56573"/>
        <x:row r="56574"/>
        <x:row r="56575"/>
        <x:row r="56576"/>
        <x:row r="56577"/>
        <x:row r="56578"/>
        <x:row r="56579"/>
        <x:row r="56580"/>
        <x:row r="56581"/>
        <x:row r="56582"/>
        <x:row r="56583"/>
        <x:row r="56584"/>
        <x:row r="56585"/>
        <x:row r="56586"/>
        <x:row r="56587"/>
        <x:row r="56588"/>
        <x:row r="56589"/>
        <x:row r="56590"/>
        <x:row r="56591"/>
        <x:row r="56592"/>
        <x:row r="56593"/>
        <x:row r="56594"/>
        <x:row r="56595"/>
        <x:row r="56596"/>
        <x:row r="56597"/>
        <x:row r="56598"/>
        <x:row r="56599"/>
        <x:row r="56600"/>
        <x:row r="56601"/>
        <x:row r="56602"/>
        <x:row r="56603"/>
        <x:row r="56604"/>
        <x:row r="56605"/>
        <x:row r="56606"/>
        <x:row r="56607"/>
        <x:row r="56608"/>
        <x:row r="56609"/>
        <x:row r="56610"/>
        <x:row r="56611"/>
        <x:row r="56612"/>
        <x:row r="56613"/>
        <x:row r="56614"/>
        <x:row r="56615"/>
        <x:row r="56616"/>
        <x:row r="56617"/>
        <x:row r="56618"/>
        <x:row r="56619"/>
        <x:row r="56620"/>
        <x:row r="56621"/>
        <x:row r="56622"/>
        <x:row r="56623"/>
        <x:row r="56624"/>
        <x:row r="56625"/>
        <x:row r="56626"/>
        <x:row r="56627"/>
        <x:row r="56628"/>
        <x:row r="56629"/>
        <x:row r="56630"/>
        <x:row r="56631"/>
        <x:row r="56632"/>
        <x:row r="56633"/>
        <x:row r="56634"/>
        <x:row r="56635"/>
        <x:row r="56636"/>
        <x:row r="56637"/>
        <x:row r="56638"/>
        <x:row r="56639"/>
        <x:row r="56640"/>
        <x:row r="56641"/>
        <x:row r="56642"/>
        <x:row r="56643"/>
        <x:row r="56644"/>
        <x:row r="56645"/>
        <x:row r="56646"/>
        <x:row r="56647"/>
        <x:row r="56648"/>
        <x:row r="56649"/>
        <x:row r="56650"/>
        <x:row r="56651"/>
        <x:row r="56652"/>
        <x:row r="56653"/>
        <x:row r="56654"/>
        <x:row r="56655"/>
        <x:row r="56656"/>
        <x:row r="56657"/>
        <x:row r="56658"/>
        <x:row r="56659"/>
        <x:row r="56660"/>
        <x:row r="56661"/>
        <x:row r="56662"/>
        <x:row r="56663"/>
        <x:row r="56664"/>
        <x:row r="56665"/>
        <x:row r="56666"/>
        <x:row r="56667"/>
        <x:row r="56668"/>
        <x:row r="56669"/>
        <x:row r="56670"/>
        <x:row r="56671"/>
        <x:row r="56672"/>
        <x:row r="56673"/>
        <x:row r="56674"/>
        <x:row r="56675"/>
        <x:row r="56676"/>
        <x:row r="56677"/>
        <x:row r="56678"/>
        <x:row r="56679"/>
        <x:row r="56680"/>
        <x:row r="56681"/>
        <x:row r="56682"/>
        <x:row r="56683"/>
        <x:row r="56684"/>
        <x:row r="56685"/>
        <x:row r="56686"/>
        <x:row r="56687"/>
        <x:row r="56688"/>
        <x:row r="56689"/>
        <x:row r="56690"/>
        <x:row r="56691"/>
        <x:row r="56692"/>
        <x:row r="56693"/>
        <x:row r="56694"/>
        <x:row r="56695"/>
        <x:row r="56696"/>
        <x:row r="56697"/>
        <x:row r="56698"/>
        <x:row r="56699"/>
        <x:row r="56700"/>
        <x:row r="56701"/>
        <x:row r="56702"/>
        <x:row r="56703"/>
        <x:row r="56704"/>
        <x:row r="56705"/>
        <x:row r="56706"/>
        <x:row r="56707"/>
        <x:row r="56708"/>
        <x:row r="56709"/>
        <x:row r="56710"/>
        <x:row r="56711"/>
        <x:row r="56712"/>
        <x:row r="56713"/>
        <x:row r="56714"/>
        <x:row r="56715"/>
        <x:row r="56716"/>
        <x:row r="56717"/>
        <x:row r="56718"/>
        <x:row r="56719"/>
        <x:row r="56720"/>
        <x:row r="56721"/>
        <x:row r="56722"/>
        <x:row r="56723"/>
        <x:row r="56724"/>
        <x:row r="56725"/>
        <x:row r="56726"/>
        <x:row r="56727"/>
        <x:row r="56728"/>
        <x:row r="56729"/>
        <x:row r="56730"/>
        <x:row r="56731"/>
        <x:row r="56732"/>
        <x:row r="56733"/>
        <x:row r="56734"/>
        <x:row r="56735"/>
        <x:row r="56736"/>
        <x:row r="56737"/>
        <x:row r="56738"/>
        <x:row r="56739"/>
        <x:row r="56740"/>
        <x:row r="56741"/>
        <x:row r="56742"/>
        <x:row r="56743"/>
        <x:row r="56744"/>
        <x:row r="56745"/>
        <x:row r="56746"/>
        <x:row r="56747"/>
        <x:row r="56748"/>
        <x:row r="56749"/>
        <x:row r="56750"/>
        <x:row r="56751"/>
        <x:row r="56752"/>
        <x:row r="56753"/>
        <x:row r="56754"/>
        <x:row r="56755"/>
        <x:row r="56756"/>
        <x:row r="56757"/>
        <x:row r="56758"/>
        <x:row r="56759"/>
        <x:row r="56760"/>
        <x:row r="56761"/>
        <x:row r="56762"/>
        <x:row r="56763"/>
        <x:row r="56764"/>
        <x:row r="56765"/>
        <x:row r="56766"/>
        <x:row r="56767"/>
        <x:row r="56768"/>
        <x:row r="56769"/>
        <x:row r="56770"/>
        <x:row r="56771"/>
        <x:row r="56772"/>
        <x:row r="56773"/>
        <x:row r="56774"/>
        <x:row r="56775"/>
        <x:row r="56776"/>
        <x:row r="56777"/>
        <x:row r="56778"/>
        <x:row r="56779"/>
        <x:row r="56780"/>
        <x:row r="56781"/>
        <x:row r="56782"/>
        <x:row r="56783"/>
        <x:row r="56784"/>
        <x:row r="56785"/>
        <x:row r="56786"/>
        <x:row r="56787"/>
        <x:row r="56788"/>
        <x:row r="56789"/>
        <x:row r="56790"/>
        <x:row r="56791"/>
        <x:row r="56792"/>
        <x:row r="56793"/>
        <x:row r="56794"/>
        <x:row r="56795"/>
        <x:row r="56796"/>
        <x:row r="56797"/>
        <x:row r="56798"/>
        <x:row r="56799"/>
        <x:row r="56800"/>
        <x:row r="56801"/>
        <x:row r="56802"/>
        <x:row r="56803"/>
        <x:row r="56804"/>
        <x:row r="56805"/>
        <x:row r="56806"/>
        <x:row r="56807"/>
        <x:row r="56808"/>
        <x:row r="56809"/>
        <x:row r="56810"/>
        <x:row r="56811"/>
        <x:row r="56812"/>
        <x:row r="56813"/>
        <x:row r="56814"/>
        <x:row r="56815"/>
        <x:row r="56816"/>
        <x:row r="56817"/>
        <x:row r="56818"/>
        <x:row r="56819"/>
        <x:row r="56820"/>
        <x:row r="56821"/>
        <x:row r="56822"/>
        <x:row r="56823"/>
        <x:row r="56824"/>
        <x:row r="56825"/>
        <x:row r="56826"/>
        <x:row r="56827"/>
        <x:row r="56828"/>
        <x:row r="56829"/>
        <x:row r="56830"/>
        <x:row r="56831"/>
        <x:row r="56832"/>
        <x:row r="56833"/>
        <x:row r="56834"/>
        <x:row r="56835"/>
        <x:row r="56836"/>
        <x:row r="56837"/>
        <x:row r="56838"/>
        <x:row r="56839"/>
        <x:row r="56840"/>
        <x:row r="56841"/>
        <x:row r="56842"/>
        <x:row r="56843"/>
        <x:row r="56844"/>
        <x:row r="56845"/>
        <x:row r="56846"/>
        <x:row r="56847"/>
        <x:row r="56848"/>
        <x:row r="56849"/>
        <x:row r="56850"/>
        <x:row r="56851"/>
        <x:row r="56852"/>
        <x:row r="56853"/>
        <x:row r="56854"/>
        <x:row r="56855"/>
        <x:row r="56856"/>
        <x:row r="56857"/>
        <x:row r="56858"/>
        <x:row r="56859"/>
        <x:row r="56860"/>
        <x:row r="56861"/>
        <x:row r="56862"/>
        <x:row r="56863"/>
        <x:row r="56864"/>
        <x:row r="56865"/>
        <x:row r="56866"/>
        <x:row r="56867"/>
        <x:row r="56868"/>
        <x:row r="56869"/>
        <x:row r="56870"/>
        <x:row r="56871"/>
        <x:row r="56872"/>
        <x:row r="56873"/>
        <x:row r="56874"/>
        <x:row r="56875"/>
        <x:row r="56876"/>
        <x:row r="56877"/>
        <x:row r="56878"/>
        <x:row r="56879"/>
        <x:row r="56880"/>
        <x:row r="56881"/>
        <x:row r="56882"/>
        <x:row r="56883"/>
        <x:row r="56884"/>
        <x:row r="56885"/>
        <x:row r="56886"/>
        <x:row r="56887"/>
        <x:row r="56888"/>
        <x:row r="56889"/>
        <x:row r="56890"/>
        <x:row r="56891"/>
        <x:row r="56892"/>
        <x:row r="56893"/>
        <x:row r="56894"/>
        <x:row r="56895"/>
        <x:row r="56896"/>
        <x:row r="56897"/>
        <x:row r="56898"/>
        <x:row r="56899"/>
        <x:row r="56900"/>
        <x:row r="56901"/>
        <x:row r="56902"/>
        <x:row r="56903"/>
        <x:row r="56904"/>
        <x:row r="56905"/>
        <x:row r="56906"/>
        <x:row r="56907"/>
        <x:row r="56908"/>
        <x:row r="56909"/>
        <x:row r="56910"/>
        <x:row r="56911"/>
        <x:row r="56912"/>
        <x:row r="56913"/>
        <x:row r="56914"/>
        <x:row r="56915"/>
        <x:row r="56916"/>
        <x:row r="56917"/>
        <x:row r="56918"/>
        <x:row r="56919"/>
        <x:row r="56920"/>
        <x:row r="56921"/>
        <x:row r="56922"/>
        <x:row r="56923"/>
        <x:row r="56924"/>
        <x:row r="56925"/>
        <x:row r="56926"/>
        <x:row r="56927"/>
        <x:row r="56928"/>
        <x:row r="56929"/>
        <x:row r="56930"/>
        <x:row r="56931"/>
        <x:row r="56932"/>
        <x:row r="56933"/>
        <x:row r="56934"/>
        <x:row r="56935"/>
        <x:row r="56936"/>
        <x:row r="56937"/>
        <x:row r="56938"/>
        <x:row r="56939"/>
        <x:row r="56940"/>
        <x:row r="56941"/>
        <x:row r="56942"/>
        <x:row r="56943"/>
        <x:row r="56944"/>
        <x:row r="56945"/>
        <x:row r="56946"/>
        <x:row r="56947"/>
        <x:row r="56948"/>
        <x:row r="56949"/>
        <x:row r="56950"/>
        <x:row r="56951"/>
        <x:row r="56952"/>
        <x:row r="56953"/>
        <x:row r="56954"/>
        <x:row r="56955"/>
        <x:row r="56956"/>
        <x:row r="56957"/>
        <x:row r="56958"/>
        <x:row r="56959"/>
        <x:row r="56960"/>
        <x:row r="56961"/>
        <x:row r="56962"/>
        <x:row r="56963"/>
        <x:row r="56964"/>
        <x:row r="56965"/>
        <x:row r="56966"/>
        <x:row r="56967"/>
        <x:row r="56968"/>
        <x:row r="56969"/>
        <x:row r="56970"/>
        <x:row r="56971"/>
        <x:row r="56972"/>
        <x:row r="56973"/>
        <x:row r="56974"/>
        <x:row r="56975"/>
        <x:row r="56976"/>
        <x:row r="56977"/>
        <x:row r="56978"/>
        <x:row r="56979"/>
        <x:row r="56980"/>
        <x:row r="56981"/>
        <x:row r="56982"/>
        <x:row r="56983"/>
        <x:row r="56984"/>
        <x:row r="56985"/>
        <x:row r="56986"/>
        <x:row r="56987"/>
        <x:row r="56988"/>
        <x:row r="56989"/>
        <x:row r="56990"/>
        <x:row r="56991"/>
        <x:row r="56992"/>
        <x:row r="56993"/>
        <x:row r="56994"/>
        <x:row r="56995"/>
        <x:row r="56996"/>
        <x:row r="56997"/>
        <x:row r="56998"/>
        <x:row r="56999"/>
        <x:row r="57000"/>
        <x:row r="57001"/>
        <x:row r="57002"/>
        <x:row r="57003"/>
        <x:row r="57004"/>
        <x:row r="57005"/>
        <x:row r="57006"/>
        <x:row r="57007"/>
        <x:row r="57008"/>
        <x:row r="57009"/>
        <x:row r="57010"/>
        <x:row r="57011"/>
        <x:row r="57012"/>
        <x:row r="57013"/>
        <x:row r="57014"/>
        <x:row r="57015"/>
        <x:row r="57016"/>
        <x:row r="57017"/>
        <x:row r="57018"/>
        <x:row r="57019"/>
        <x:row r="57020"/>
        <x:row r="57021"/>
        <x:row r="57022"/>
        <x:row r="57023"/>
        <x:row r="57024"/>
        <x:row r="57025"/>
        <x:row r="57026"/>
        <x:row r="57027"/>
        <x:row r="57028"/>
        <x:row r="57029"/>
        <x:row r="57030"/>
        <x:row r="57031"/>
        <x:row r="57032"/>
        <x:row r="57033"/>
        <x:row r="57034"/>
        <x:row r="57035"/>
        <x:row r="57036"/>
        <x:row r="57037"/>
        <x:row r="57038"/>
        <x:row r="57039"/>
        <x:row r="57040"/>
        <x:row r="57041"/>
        <x:row r="57042"/>
        <x:row r="57043"/>
        <x:row r="57044"/>
        <x:row r="57045"/>
        <x:row r="57046"/>
        <x:row r="57047"/>
        <x:row r="57048"/>
        <x:row r="57049"/>
        <x:row r="57050"/>
        <x:row r="57051"/>
        <x:row r="57052"/>
        <x:row r="57053"/>
        <x:row r="57054"/>
        <x:row r="57055"/>
        <x:row r="57056"/>
        <x:row r="57057"/>
        <x:row r="57058"/>
        <x:row r="57059"/>
        <x:row r="57060"/>
        <x:row r="57061"/>
        <x:row r="57062"/>
        <x:row r="57063"/>
        <x:row r="57064"/>
        <x:row r="57065"/>
        <x:row r="57066"/>
        <x:row r="57067"/>
        <x:row r="57068"/>
        <x:row r="57069"/>
        <x:row r="57070"/>
        <x:row r="57071"/>
        <x:row r="57072"/>
        <x:row r="57073"/>
        <x:row r="57074"/>
        <x:row r="57075"/>
        <x:row r="57076"/>
        <x:row r="57077"/>
        <x:row r="57078"/>
        <x:row r="57079"/>
        <x:row r="57080"/>
        <x:row r="57081"/>
        <x:row r="57082"/>
        <x:row r="57083"/>
        <x:row r="57084"/>
        <x:row r="57085"/>
        <x:row r="57086"/>
        <x:row r="57087"/>
        <x:row r="57088"/>
        <x:row r="57089"/>
        <x:row r="57090"/>
        <x:row r="57091"/>
        <x:row r="57092"/>
        <x:row r="57093"/>
        <x:row r="57094"/>
        <x:row r="57095"/>
        <x:row r="57096"/>
        <x:row r="57097"/>
        <x:row r="57098"/>
        <x:row r="57099"/>
        <x:row r="57100"/>
        <x:row r="57101"/>
        <x:row r="57102"/>
        <x:row r="57103"/>
        <x:row r="57104"/>
        <x:row r="57105"/>
        <x:row r="57106"/>
        <x:row r="57107"/>
        <x:row r="57108"/>
        <x:row r="57109"/>
        <x:row r="57110"/>
        <x:row r="57111"/>
        <x:row r="57112"/>
        <x:row r="57113"/>
        <x:row r="57114"/>
        <x:row r="57115"/>
        <x:row r="57116"/>
        <x:row r="57117"/>
        <x:row r="57118"/>
        <x:row r="57119"/>
        <x:row r="57120"/>
        <x:row r="57121"/>
        <x:row r="57122"/>
        <x:row r="57123"/>
        <x:row r="57124"/>
        <x:row r="57125"/>
        <x:row r="57126"/>
        <x:row r="57127"/>
        <x:row r="57128"/>
        <x:row r="57129"/>
        <x:row r="57130"/>
        <x:row r="57131"/>
        <x:row r="57132"/>
        <x:row r="57133"/>
        <x:row r="57134"/>
        <x:row r="57135"/>
        <x:row r="57136"/>
        <x:row r="57137"/>
        <x:row r="57138"/>
        <x:row r="57139"/>
        <x:row r="57140"/>
        <x:row r="57141"/>
        <x:row r="57142"/>
        <x:row r="57143"/>
        <x:row r="57144"/>
        <x:row r="57145"/>
        <x:row r="57146"/>
        <x:row r="57147"/>
        <x:row r="57148"/>
        <x:row r="57149"/>
        <x:row r="57150"/>
        <x:row r="57151"/>
        <x:row r="57152"/>
        <x:row r="57153"/>
        <x:row r="57154"/>
        <x:row r="57155"/>
        <x:row r="57156"/>
        <x:row r="57157"/>
        <x:row r="57158"/>
        <x:row r="57159"/>
        <x:row r="57160"/>
        <x:row r="57161"/>
        <x:row r="57162"/>
        <x:row r="57163"/>
        <x:row r="57164"/>
        <x:row r="57165"/>
        <x:row r="57166"/>
        <x:row r="57167"/>
        <x:row r="57168"/>
        <x:row r="57169"/>
        <x:row r="57170"/>
        <x:row r="57171"/>
        <x:row r="57172"/>
        <x:row r="57173"/>
        <x:row r="57174"/>
        <x:row r="57175"/>
        <x:row r="57176"/>
        <x:row r="57177"/>
        <x:row r="57178"/>
        <x:row r="57179"/>
        <x:row r="57180"/>
        <x:row r="57181"/>
        <x:row r="57182"/>
        <x:row r="57183"/>
        <x:row r="57184"/>
        <x:row r="57185"/>
        <x:row r="57186"/>
        <x:row r="57187"/>
        <x:row r="57188"/>
        <x:row r="57189"/>
        <x:row r="57190"/>
        <x:row r="57191"/>
        <x:row r="57192"/>
        <x:row r="57193"/>
        <x:row r="57194"/>
        <x:row r="57195"/>
        <x:row r="57196"/>
        <x:row r="57197"/>
        <x:row r="57198"/>
        <x:row r="57199"/>
        <x:row r="57200"/>
        <x:row r="57201"/>
        <x:row r="57202"/>
        <x:row r="57203"/>
        <x:row r="57204"/>
        <x:row r="57205"/>
        <x:row r="57206"/>
        <x:row r="57207"/>
        <x:row r="57208"/>
        <x:row r="57209"/>
        <x:row r="57210"/>
        <x:row r="57211"/>
        <x:row r="57212"/>
        <x:row r="57213"/>
        <x:row r="57214"/>
        <x:row r="57215"/>
        <x:row r="57216"/>
        <x:row r="57217"/>
        <x:row r="57218"/>
        <x:row r="57219"/>
        <x:row r="57220"/>
        <x:row r="57221"/>
        <x:row r="57222"/>
        <x:row r="57223"/>
        <x:row r="57224"/>
        <x:row r="57225"/>
        <x:row r="57226"/>
        <x:row r="57227"/>
        <x:row r="57228"/>
        <x:row r="57229"/>
        <x:row r="57230"/>
        <x:row r="57231"/>
        <x:row r="57232"/>
        <x:row r="57233"/>
        <x:row r="57234"/>
        <x:row r="57235"/>
        <x:row r="57236"/>
        <x:row r="57237"/>
        <x:row r="57238"/>
        <x:row r="57239"/>
        <x:row r="57240"/>
        <x:row r="57241"/>
        <x:row r="57242"/>
        <x:row r="57243"/>
        <x:row r="57244"/>
        <x:row r="57245"/>
        <x:row r="57246"/>
        <x:row r="57247"/>
        <x:row r="57248"/>
        <x:row r="57249"/>
        <x:row r="57250"/>
        <x:row r="57251"/>
        <x:row r="57252"/>
        <x:row r="57253"/>
        <x:row r="57254"/>
        <x:row r="57255"/>
        <x:row r="57256"/>
        <x:row r="57257"/>
        <x:row r="57258"/>
        <x:row r="57259"/>
        <x:row r="57260"/>
        <x:row r="57261"/>
        <x:row r="57262"/>
        <x:row r="57263"/>
        <x:row r="57264"/>
        <x:row r="57265"/>
        <x:row r="57266"/>
        <x:row r="57267"/>
        <x:row r="57268"/>
        <x:row r="57269"/>
        <x:row r="57270"/>
        <x:row r="57271"/>
        <x:row r="57272"/>
        <x:row r="57273"/>
        <x:row r="57274"/>
        <x:row r="57275"/>
        <x:row r="57276"/>
        <x:row r="57277"/>
        <x:row r="57278"/>
        <x:row r="57279"/>
        <x:row r="57280"/>
        <x:row r="57281"/>
        <x:row r="57282"/>
        <x:row r="57283"/>
        <x:row r="57284"/>
        <x:row r="57285"/>
        <x:row r="57286"/>
        <x:row r="57287"/>
        <x:row r="57288"/>
        <x:row r="57289"/>
        <x:row r="57290"/>
        <x:row r="57291"/>
        <x:row r="57292"/>
        <x:row r="57293"/>
        <x:row r="57294"/>
        <x:row r="57295"/>
        <x:row r="57296"/>
        <x:row r="57297"/>
        <x:row r="57298"/>
        <x:row r="57299"/>
        <x:row r="57300"/>
        <x:row r="57301"/>
        <x:row r="57302"/>
        <x:row r="57303"/>
        <x:row r="57304"/>
        <x:row r="57305"/>
        <x:row r="57306"/>
        <x:row r="57307"/>
        <x:row r="57308"/>
        <x:row r="57309"/>
        <x:row r="57310"/>
        <x:row r="57311"/>
        <x:row r="57312"/>
        <x:row r="57313"/>
        <x:row r="57314"/>
        <x:row r="57315"/>
        <x:row r="57316"/>
        <x:row r="57317"/>
        <x:row r="57318"/>
        <x:row r="57319"/>
        <x:row r="57320"/>
        <x:row r="57321"/>
        <x:row r="57322"/>
        <x:row r="57323"/>
        <x:row r="57324"/>
        <x:row r="57325"/>
        <x:row r="57326"/>
        <x:row r="57327"/>
        <x:row r="57328"/>
        <x:row r="57329"/>
        <x:row r="57330"/>
        <x:row r="57331"/>
        <x:row r="57332"/>
        <x:row r="57333"/>
        <x:row r="57334"/>
        <x:row r="57335"/>
        <x:row r="57336"/>
        <x:row r="57337"/>
        <x:row r="57338"/>
        <x:row r="57339"/>
        <x:row r="57340"/>
        <x:row r="57341"/>
        <x:row r="57342"/>
        <x:row r="57343"/>
        <x:row r="57344"/>
        <x:row r="57345"/>
        <x:row r="57346"/>
        <x:row r="57347"/>
        <x:row r="57348"/>
        <x:row r="57349"/>
        <x:row r="57350"/>
        <x:row r="57351"/>
        <x:row r="57352"/>
        <x:row r="57353"/>
        <x:row r="57354"/>
        <x:row r="57355"/>
        <x:row r="57356"/>
        <x:row r="57357"/>
        <x:row r="57358"/>
        <x:row r="57359"/>
        <x:row r="57360"/>
        <x:row r="57361"/>
        <x:row r="57362"/>
        <x:row r="57363"/>
        <x:row r="57364"/>
        <x:row r="57365"/>
        <x:row r="57366"/>
        <x:row r="57367"/>
        <x:row r="57368"/>
        <x:row r="57369"/>
        <x:row r="57370"/>
        <x:row r="57371"/>
        <x:row r="57372"/>
        <x:row r="57373"/>
        <x:row r="57374"/>
        <x:row r="57375"/>
        <x:row r="57376"/>
        <x:row r="57377"/>
        <x:row r="57378"/>
        <x:row r="57379"/>
        <x:row r="57380"/>
        <x:row r="57381"/>
        <x:row r="57382"/>
        <x:row r="57383"/>
        <x:row r="57384"/>
        <x:row r="57385"/>
        <x:row r="57386"/>
        <x:row r="57387"/>
        <x:row r="57388"/>
        <x:row r="57389"/>
        <x:row r="57390"/>
        <x:row r="57391"/>
        <x:row r="57392"/>
        <x:row r="57393"/>
        <x:row r="57394"/>
        <x:row r="57395"/>
        <x:row r="57396"/>
        <x:row r="57397"/>
        <x:row r="57398"/>
        <x:row r="57399"/>
        <x:row r="57400"/>
        <x:row r="57401"/>
        <x:row r="57402"/>
        <x:row r="57403"/>
        <x:row r="57404"/>
        <x:row r="57405"/>
        <x:row r="57406"/>
        <x:row r="57407"/>
        <x:row r="57408"/>
        <x:row r="57409"/>
        <x:row r="57410"/>
        <x:row r="57411"/>
        <x:row r="57412"/>
        <x:row r="57413"/>
        <x:row r="57414"/>
        <x:row r="57415"/>
        <x:row r="57416"/>
        <x:row r="57417"/>
        <x:row r="57418"/>
        <x:row r="57419"/>
        <x:row r="57420"/>
        <x:row r="57421"/>
        <x:row r="57422"/>
        <x:row r="57423"/>
        <x:row r="57424"/>
        <x:row r="57425"/>
        <x:row r="57426"/>
        <x:row r="57427"/>
        <x:row r="57428"/>
        <x:row r="57429"/>
        <x:row r="57430"/>
        <x:row r="57431"/>
        <x:row r="57432"/>
        <x:row r="57433"/>
        <x:row r="57434"/>
        <x:row r="57435"/>
        <x:row r="57436"/>
        <x:row r="57437"/>
        <x:row r="57438"/>
        <x:row r="57439"/>
        <x:row r="57440"/>
        <x:row r="57441"/>
        <x:row r="57442"/>
        <x:row r="57443"/>
        <x:row r="57444"/>
        <x:row r="57445"/>
        <x:row r="57446"/>
        <x:row r="57447"/>
        <x:row r="57448"/>
        <x:row r="57449"/>
        <x:row r="57450"/>
        <x:row r="57451"/>
        <x:row r="57452"/>
        <x:row r="57453"/>
        <x:row r="57454"/>
        <x:row r="57455"/>
        <x:row r="57456"/>
        <x:row r="57457"/>
        <x:row r="57458"/>
        <x:row r="57459"/>
        <x:row r="57460"/>
        <x:row r="57461"/>
        <x:row r="57462"/>
        <x:row r="57463"/>
        <x:row r="57464"/>
        <x:row r="57465"/>
        <x:row r="57466"/>
        <x:row r="57467"/>
        <x:row r="57468"/>
        <x:row r="57469"/>
        <x:row r="57470"/>
        <x:row r="57471"/>
        <x:row r="57472"/>
        <x:row r="57473"/>
        <x:row r="57474"/>
        <x:row r="57475"/>
        <x:row r="57476"/>
        <x:row r="57477"/>
        <x:row r="57478"/>
        <x:row r="57479"/>
        <x:row r="57480"/>
        <x:row r="57481"/>
        <x:row r="57482"/>
        <x:row r="57483"/>
        <x:row r="57484"/>
        <x:row r="57485"/>
        <x:row r="57486"/>
        <x:row r="57487"/>
        <x:row r="57488"/>
        <x:row r="57489"/>
        <x:row r="57490"/>
        <x:row r="57491"/>
        <x:row r="57492"/>
        <x:row r="57493"/>
        <x:row r="57494"/>
        <x:row r="57495"/>
        <x:row r="57496"/>
        <x:row r="57497"/>
        <x:row r="57498"/>
        <x:row r="57499"/>
        <x:row r="57500"/>
        <x:row r="57501"/>
        <x:row r="57502"/>
        <x:row r="57503"/>
        <x:row r="57504"/>
        <x:row r="57505"/>
        <x:row r="57506"/>
        <x:row r="57507"/>
        <x:row r="57508"/>
        <x:row r="57509"/>
        <x:row r="57510"/>
        <x:row r="57511"/>
        <x:row r="57512"/>
        <x:row r="57513"/>
        <x:row r="57514"/>
        <x:row r="57515"/>
        <x:row r="57516"/>
        <x:row r="57517"/>
        <x:row r="57518"/>
        <x:row r="57519"/>
        <x:row r="57520"/>
        <x:row r="57521"/>
        <x:row r="57522"/>
        <x:row r="57523"/>
        <x:row r="57524"/>
        <x:row r="57525"/>
        <x:row r="57526"/>
        <x:row r="57527"/>
        <x:row r="57528"/>
        <x:row r="57529"/>
        <x:row r="57530"/>
        <x:row r="57531"/>
        <x:row r="57532"/>
        <x:row r="57533"/>
        <x:row r="57534"/>
        <x:row r="57535"/>
        <x:row r="57536"/>
        <x:row r="57537"/>
        <x:row r="57538"/>
        <x:row r="57539"/>
        <x:row r="57540"/>
        <x:row r="57541"/>
        <x:row r="57542"/>
        <x:row r="57543"/>
        <x:row r="57544"/>
        <x:row r="57545"/>
        <x:row r="57546"/>
        <x:row r="57547"/>
        <x:row r="57548"/>
        <x:row r="57549"/>
        <x:row r="57550"/>
        <x:row r="57551"/>
        <x:row r="57552"/>
        <x:row r="57553"/>
        <x:row r="57554"/>
        <x:row r="57555"/>
        <x:row r="57556"/>
        <x:row r="57557"/>
        <x:row r="57558"/>
        <x:row r="57559"/>
        <x:row r="57560"/>
        <x:row r="57561"/>
        <x:row r="57562"/>
        <x:row r="57563"/>
        <x:row r="57564"/>
        <x:row r="57565"/>
        <x:row r="57566"/>
        <x:row r="57567"/>
        <x:row r="57568"/>
        <x:row r="57569"/>
        <x:row r="57570"/>
        <x:row r="57571"/>
        <x:row r="57572"/>
        <x:row r="57573"/>
        <x:row r="57574"/>
        <x:row r="57575"/>
        <x:row r="57576"/>
        <x:row r="57577"/>
        <x:row r="57578"/>
        <x:row r="57579"/>
        <x:row r="57580"/>
        <x:row r="57581"/>
        <x:row r="57582"/>
        <x:row r="57583"/>
        <x:row r="57584"/>
        <x:row r="57585"/>
        <x:row r="57586"/>
        <x:row r="57587"/>
        <x:row r="57588"/>
        <x:row r="57589"/>
        <x:row r="57590"/>
        <x:row r="57591"/>
        <x:row r="57592"/>
        <x:row r="57593"/>
        <x:row r="57594"/>
        <x:row r="57595"/>
        <x:row r="57596"/>
        <x:row r="57597"/>
        <x:row r="57598"/>
        <x:row r="57599"/>
        <x:row r="57600"/>
        <x:row r="57601"/>
        <x:row r="57602"/>
        <x:row r="57603"/>
        <x:row r="57604"/>
        <x:row r="57605"/>
        <x:row r="57606"/>
        <x:row r="57607"/>
        <x:row r="57608"/>
        <x:row r="57609"/>
        <x:row r="57610"/>
        <x:row r="57611"/>
        <x:row r="57612"/>
        <x:row r="57613"/>
        <x:row r="57614"/>
        <x:row r="57615"/>
        <x:row r="57616"/>
        <x:row r="57617"/>
        <x:row r="57618"/>
        <x:row r="57619"/>
        <x:row r="57620"/>
        <x:row r="57621"/>
        <x:row r="57622"/>
        <x:row r="57623"/>
        <x:row r="57624"/>
        <x:row r="57625"/>
        <x:row r="57626"/>
        <x:row r="57627"/>
        <x:row r="57628"/>
        <x:row r="57629"/>
        <x:row r="57630"/>
        <x:row r="57631"/>
        <x:row r="57632"/>
        <x:row r="57633"/>
        <x:row r="57634"/>
        <x:row r="57635"/>
        <x:row r="57636"/>
        <x:row r="57637"/>
        <x:row r="57638"/>
        <x:row r="57639"/>
        <x:row r="57640"/>
        <x:row r="57641"/>
        <x:row r="57642"/>
        <x:row r="57643"/>
        <x:row r="57644"/>
        <x:row r="57645"/>
        <x:row r="57646"/>
        <x:row r="57647"/>
        <x:row r="57648"/>
        <x:row r="57649"/>
        <x:row r="57650"/>
        <x:row r="57651"/>
        <x:row r="57652"/>
        <x:row r="57653"/>
        <x:row r="57654"/>
        <x:row r="57655"/>
        <x:row r="57656"/>
        <x:row r="57657"/>
        <x:row r="57658"/>
        <x:row r="57659"/>
        <x:row r="57660"/>
        <x:row r="57661"/>
        <x:row r="57662"/>
        <x:row r="57663"/>
        <x:row r="57664"/>
        <x:row r="57665"/>
        <x:row r="57666"/>
        <x:row r="57667"/>
        <x:row r="57668"/>
        <x:row r="57669"/>
        <x:row r="57670"/>
        <x:row r="57671"/>
        <x:row r="57672"/>
        <x:row r="57673"/>
        <x:row r="57674"/>
        <x:row r="57675"/>
        <x:row r="57676"/>
        <x:row r="57677"/>
        <x:row r="57678"/>
        <x:row r="57679"/>
        <x:row r="57680"/>
        <x:row r="57681"/>
        <x:row r="57682"/>
        <x:row r="57683"/>
        <x:row r="57684"/>
        <x:row r="57685"/>
        <x:row r="57686"/>
        <x:row r="57687"/>
        <x:row r="57688"/>
        <x:row r="57689"/>
        <x:row r="57690"/>
        <x:row r="57691"/>
        <x:row r="57692"/>
        <x:row r="57693"/>
        <x:row r="57694"/>
        <x:row r="57695"/>
        <x:row r="57696"/>
        <x:row r="57697"/>
        <x:row r="57698"/>
        <x:row r="57699"/>
        <x:row r="57700"/>
        <x:row r="57701"/>
        <x:row r="57702"/>
        <x:row r="57703"/>
        <x:row r="57704"/>
        <x:row r="57705"/>
        <x:row r="57706"/>
        <x:row r="57707"/>
        <x:row r="57708"/>
        <x:row r="57709"/>
        <x:row r="57710"/>
        <x:row r="57711"/>
        <x:row r="57712"/>
        <x:row r="57713"/>
        <x:row r="57714"/>
        <x:row r="57715"/>
        <x:row r="57716"/>
        <x:row r="57717"/>
        <x:row r="57718"/>
        <x:row r="57719"/>
        <x:row r="57720"/>
        <x:row r="57721"/>
        <x:row r="57722"/>
        <x:row r="57723"/>
        <x:row r="57724"/>
        <x:row r="57725"/>
        <x:row r="57726"/>
        <x:row r="57727"/>
        <x:row r="57728"/>
        <x:row r="57729"/>
        <x:row r="57730"/>
        <x:row r="57731"/>
        <x:row r="57732"/>
        <x:row r="57733"/>
        <x:row r="57734"/>
        <x:row r="57735"/>
        <x:row r="57736"/>
        <x:row r="57737"/>
        <x:row r="57738"/>
        <x:row r="57739"/>
        <x:row r="57740"/>
        <x:row r="57741"/>
        <x:row r="57742"/>
        <x:row r="57743"/>
        <x:row r="57744"/>
        <x:row r="57745"/>
        <x:row r="57746"/>
        <x:row r="57747"/>
        <x:row r="57748"/>
        <x:row r="57749"/>
        <x:row r="57750"/>
        <x:row r="57751"/>
        <x:row r="57752"/>
        <x:row r="57753"/>
        <x:row r="57754"/>
        <x:row r="57755"/>
        <x:row r="57756"/>
        <x:row r="57757"/>
        <x:row r="57758"/>
        <x:row r="57759"/>
        <x:row r="57760"/>
        <x:row r="57761"/>
        <x:row r="57762"/>
        <x:row r="57763"/>
        <x:row r="57764"/>
        <x:row r="57765"/>
        <x:row r="57766"/>
        <x:row r="57767"/>
        <x:row r="57768"/>
        <x:row r="57769"/>
        <x:row r="57770"/>
        <x:row r="57771"/>
        <x:row r="57772"/>
        <x:row r="57773"/>
        <x:row r="57774"/>
        <x:row r="57775"/>
        <x:row r="57776"/>
        <x:row r="57777"/>
        <x:row r="57778"/>
        <x:row r="57779"/>
        <x:row r="57780"/>
        <x:row r="57781"/>
        <x:row r="57782"/>
        <x:row r="57783"/>
        <x:row r="57784"/>
        <x:row r="57785"/>
        <x:row r="57786"/>
        <x:row r="57787"/>
        <x:row r="57788"/>
        <x:row r="57789"/>
        <x:row r="57790"/>
        <x:row r="57791"/>
        <x:row r="57792"/>
        <x:row r="57793"/>
        <x:row r="57794"/>
        <x:row r="57795"/>
        <x:row r="57796"/>
        <x:row r="57797"/>
        <x:row r="57798"/>
        <x:row r="57799"/>
        <x:row r="57800"/>
        <x:row r="57801"/>
        <x:row r="57802"/>
        <x:row r="57803"/>
        <x:row r="57804"/>
        <x:row r="57805"/>
        <x:row r="57806"/>
        <x:row r="57807"/>
        <x:row r="57808"/>
        <x:row r="57809"/>
        <x:row r="57810"/>
        <x:row r="57811"/>
        <x:row r="57812"/>
        <x:row r="57813"/>
        <x:row r="57814"/>
        <x:row r="57815"/>
        <x:row r="57816"/>
        <x:row r="57817"/>
        <x:row r="57818"/>
        <x:row r="57819"/>
        <x:row r="57820"/>
        <x:row r="57821"/>
        <x:row r="57822"/>
        <x:row r="57823"/>
        <x:row r="57824"/>
        <x:row r="57825"/>
        <x:row r="57826"/>
        <x:row r="57827"/>
        <x:row r="57828"/>
        <x:row r="57829"/>
        <x:row r="57830"/>
        <x:row r="57831"/>
        <x:row r="57832"/>
        <x:row r="57833"/>
        <x:row r="57834"/>
        <x:row r="57835"/>
        <x:row r="57836"/>
        <x:row r="57837"/>
        <x:row r="57838"/>
        <x:row r="57839"/>
        <x:row r="57840"/>
        <x:row r="57841"/>
        <x:row r="57842"/>
        <x:row r="57843"/>
        <x:row r="57844"/>
        <x:row r="57845"/>
        <x:row r="57846"/>
        <x:row r="57847"/>
        <x:row r="57848"/>
        <x:row r="57849"/>
        <x:row r="57850"/>
        <x:row r="57851"/>
        <x:row r="57852"/>
        <x:row r="57853"/>
        <x:row r="57854"/>
        <x:row r="57855"/>
        <x:row r="57856"/>
        <x:row r="57857"/>
        <x:row r="57858"/>
        <x:row r="57859"/>
        <x:row r="57860"/>
        <x:row r="57861"/>
        <x:row r="57862"/>
        <x:row r="57863"/>
        <x:row r="57864"/>
        <x:row r="57865"/>
        <x:row r="57866"/>
        <x:row r="57867"/>
        <x:row r="57868"/>
        <x:row r="57869"/>
        <x:row r="57870"/>
        <x:row r="57871"/>
        <x:row r="57872"/>
        <x:row r="57873"/>
        <x:row r="57874"/>
        <x:row r="57875"/>
        <x:row r="57876"/>
        <x:row r="57877"/>
        <x:row r="57878"/>
        <x:row r="57879"/>
        <x:row r="57880"/>
        <x:row r="57881"/>
        <x:row r="57882"/>
        <x:row r="57883"/>
        <x:row r="57884"/>
        <x:row r="57885"/>
        <x:row r="57886"/>
        <x:row r="57887"/>
        <x:row r="57888"/>
        <x:row r="57889"/>
        <x:row r="57890"/>
        <x:row r="57891"/>
        <x:row r="57892"/>
        <x:row r="57893"/>
        <x:row r="57894"/>
        <x:row r="57895"/>
        <x:row r="57896"/>
        <x:row r="57897"/>
        <x:row r="57898"/>
        <x:row r="57899"/>
        <x:row r="57900"/>
        <x:row r="57901"/>
        <x:row r="57902"/>
        <x:row r="57903"/>
        <x:row r="57904"/>
        <x:row r="57905"/>
        <x:row r="57906"/>
        <x:row r="57907"/>
        <x:row r="57908"/>
        <x:row r="57909"/>
        <x:row r="57910"/>
        <x:row r="57911"/>
        <x:row r="57912"/>
        <x:row r="57913"/>
        <x:row r="57914"/>
        <x:row r="57915"/>
        <x:row r="57916"/>
        <x:row r="57917"/>
        <x:row r="57918"/>
        <x:row r="57919"/>
        <x:row r="57920"/>
        <x:row r="57921"/>
        <x:row r="57922"/>
        <x:row r="57923"/>
        <x:row r="57924"/>
        <x:row r="57925"/>
        <x:row r="57926"/>
        <x:row r="57927"/>
        <x:row r="57928"/>
        <x:row r="57929"/>
        <x:row r="57930"/>
        <x:row r="57931"/>
        <x:row r="57932"/>
        <x:row r="57933"/>
        <x:row r="57934"/>
        <x:row r="57935"/>
        <x:row r="57936"/>
        <x:row r="57937"/>
        <x:row r="57938"/>
        <x:row r="57939"/>
        <x:row r="57940"/>
        <x:row r="57941"/>
        <x:row r="57942"/>
        <x:row r="57943"/>
        <x:row r="57944"/>
        <x:row r="57945"/>
        <x:row r="57946"/>
        <x:row r="57947"/>
        <x:row r="57948"/>
        <x:row r="57949"/>
        <x:row r="57950"/>
        <x:row r="57951"/>
        <x:row r="57952"/>
        <x:row r="57953"/>
        <x:row r="57954"/>
        <x:row r="57955"/>
        <x:row r="57956"/>
        <x:row r="57957"/>
        <x:row r="57958"/>
        <x:row r="57959"/>
        <x:row r="57960"/>
        <x:row r="57961"/>
        <x:row r="57962"/>
        <x:row r="57963"/>
        <x:row r="57964"/>
        <x:row r="57965"/>
        <x:row r="57966"/>
        <x:row r="57967"/>
        <x:row r="57968"/>
        <x:row r="57969"/>
        <x:row r="57970"/>
        <x:row r="57971"/>
        <x:row r="57972"/>
        <x:row r="57973"/>
        <x:row r="57974"/>
        <x:row r="57975"/>
        <x:row r="57976"/>
        <x:row r="57977"/>
        <x:row r="57978"/>
        <x:row r="57979"/>
        <x:row r="57980"/>
        <x:row r="57981"/>
        <x:row r="57982"/>
        <x:row r="57983"/>
        <x:row r="57984"/>
        <x:row r="57985"/>
        <x:row r="57986"/>
        <x:row r="57987"/>
        <x:row r="57988"/>
        <x:row r="57989"/>
        <x:row r="57990"/>
        <x:row r="57991"/>
        <x:row r="57992"/>
        <x:row r="57993"/>
        <x:row r="57994"/>
        <x:row r="57995"/>
        <x:row r="57996"/>
        <x:row r="57997"/>
        <x:row r="57998"/>
        <x:row r="57999"/>
        <x:row r="58000"/>
        <x:row r="58001"/>
        <x:row r="58002"/>
        <x:row r="58003"/>
        <x:row r="58004"/>
        <x:row r="58005"/>
        <x:row r="58006"/>
        <x:row r="58007"/>
        <x:row r="58008"/>
        <x:row r="58009"/>
        <x:row r="58010"/>
        <x:row r="58011"/>
        <x:row r="58012"/>
        <x:row r="58013"/>
        <x:row r="58014"/>
        <x:row r="58015"/>
        <x:row r="58016"/>
        <x:row r="58017"/>
        <x:row r="58018"/>
        <x:row r="58019"/>
        <x:row r="58020"/>
        <x:row r="58021"/>
        <x:row r="58022"/>
        <x:row r="58023"/>
        <x:row r="58024"/>
        <x:row r="58025"/>
        <x:row r="58026"/>
        <x:row r="58027"/>
        <x:row r="58028"/>
        <x:row r="58029"/>
        <x:row r="58030"/>
        <x:row r="58031"/>
        <x:row r="58032"/>
        <x:row r="58033"/>
        <x:row r="58034"/>
        <x:row r="58035"/>
        <x:row r="58036"/>
        <x:row r="58037"/>
        <x:row r="58038"/>
        <x:row r="58039"/>
        <x:row r="58040"/>
        <x:row r="58041"/>
        <x:row r="58042"/>
        <x:row r="58043"/>
        <x:row r="58044"/>
        <x:row r="58045"/>
        <x:row r="58046"/>
        <x:row r="58047"/>
        <x:row r="58048"/>
        <x:row r="58049"/>
        <x:row r="58050"/>
        <x:row r="58051"/>
        <x:row r="58052"/>
        <x:row r="58053"/>
        <x:row r="58054"/>
        <x:row r="58055"/>
        <x:row r="58056"/>
        <x:row r="58057"/>
        <x:row r="58058"/>
        <x:row r="58059"/>
        <x:row r="58060"/>
        <x:row r="58061"/>
        <x:row r="58062"/>
        <x:row r="58063"/>
        <x:row r="58064"/>
        <x:row r="58065"/>
        <x:row r="58066"/>
        <x:row r="58067"/>
        <x:row r="58068"/>
        <x:row r="58069"/>
        <x:row r="58070"/>
        <x:row r="58071"/>
        <x:row r="58072"/>
        <x:row r="58073"/>
        <x:row r="58074"/>
        <x:row r="58075"/>
        <x:row r="58076"/>
        <x:row r="58077"/>
        <x:row r="58078"/>
        <x:row r="58079"/>
        <x:row r="58080"/>
        <x:row r="58081"/>
        <x:row r="58082"/>
        <x:row r="58083"/>
        <x:row r="58084"/>
        <x:row r="58085"/>
        <x:row r="58086"/>
        <x:row r="58087"/>
        <x:row r="58088"/>
        <x:row r="58089"/>
        <x:row r="58090"/>
        <x:row r="58091"/>
        <x:row r="58092"/>
        <x:row r="58093"/>
        <x:row r="58094"/>
        <x:row r="58095"/>
        <x:row r="58096"/>
        <x:row r="58097"/>
        <x:row r="58098"/>
        <x:row r="58099"/>
        <x:row r="58100"/>
        <x:row r="58101"/>
        <x:row r="58102"/>
        <x:row r="58103"/>
        <x:row r="58104"/>
        <x:row r="58105"/>
        <x:row r="58106"/>
        <x:row r="58107"/>
        <x:row r="58108"/>
        <x:row r="58109"/>
        <x:row r="58110"/>
        <x:row r="58111"/>
        <x:row r="58112"/>
        <x:row r="58113"/>
        <x:row r="58114"/>
        <x:row r="58115"/>
        <x:row r="58116"/>
        <x:row r="58117"/>
        <x:row r="58118"/>
        <x:row r="58119"/>
        <x:row r="58120"/>
        <x:row r="58121"/>
        <x:row r="58122"/>
        <x:row r="58123"/>
        <x:row r="58124"/>
        <x:row r="58125"/>
        <x:row r="58126"/>
        <x:row r="58127"/>
        <x:row r="58128"/>
        <x:row r="58129"/>
        <x:row r="58130"/>
        <x:row r="58131"/>
        <x:row r="58132"/>
        <x:row r="58133"/>
        <x:row r="58134"/>
        <x:row r="58135"/>
        <x:row r="58136"/>
        <x:row r="58137"/>
        <x:row r="58138"/>
        <x:row r="58139"/>
        <x:row r="58140"/>
        <x:row r="58141"/>
        <x:row r="58142"/>
        <x:row r="58143"/>
        <x:row r="58144"/>
        <x:row r="58145"/>
        <x:row r="58146"/>
        <x:row r="58147"/>
        <x:row r="58148"/>
        <x:row r="58149"/>
        <x:row r="58150"/>
        <x:row r="58151"/>
        <x:row r="58152"/>
        <x:row r="58153"/>
        <x:row r="58154"/>
        <x:row r="58155"/>
        <x:row r="58156"/>
        <x:row r="58157"/>
        <x:row r="58158"/>
        <x:row r="58159"/>
        <x:row r="58160"/>
        <x:row r="58161"/>
        <x:row r="58162"/>
        <x:row r="58163"/>
        <x:row r="58164"/>
        <x:row r="58165"/>
        <x:row r="58166"/>
        <x:row r="58167"/>
        <x:row r="58168"/>
        <x:row r="58169"/>
        <x:row r="58170"/>
        <x:row r="58171"/>
        <x:row r="58172"/>
        <x:row r="58173"/>
        <x:row r="58174"/>
        <x:row r="58175"/>
        <x:row r="58176"/>
        <x:row r="58177"/>
        <x:row r="58178"/>
        <x:row r="58179"/>
        <x:row r="58180"/>
        <x:row r="58181"/>
        <x:row r="58182"/>
        <x:row r="58183"/>
        <x:row r="58184"/>
        <x:row r="58185"/>
        <x:row r="58186"/>
        <x:row r="58187"/>
        <x:row r="58188"/>
        <x:row r="58189"/>
        <x:row r="58190"/>
        <x:row r="58191"/>
        <x:row r="58192"/>
        <x:row r="58193"/>
        <x:row r="58194"/>
        <x:row r="58195"/>
        <x:row r="58196"/>
        <x:row r="58197"/>
        <x:row r="58198"/>
        <x:row r="58199"/>
        <x:row r="58200"/>
        <x:row r="58201"/>
        <x:row r="58202"/>
        <x:row r="58203"/>
        <x:row r="58204"/>
        <x:row r="58205"/>
        <x:row r="58206"/>
        <x:row r="58207"/>
        <x:row r="58208"/>
        <x:row r="58209"/>
        <x:row r="58210"/>
        <x:row r="58211"/>
        <x:row r="58212"/>
        <x:row r="58213"/>
        <x:row r="58214"/>
        <x:row r="58215"/>
        <x:row r="58216"/>
        <x:row r="58217"/>
        <x:row r="58218"/>
        <x:row r="58219"/>
        <x:row r="58220"/>
        <x:row r="58221"/>
        <x:row r="58222"/>
        <x:row r="58223"/>
        <x:row r="58224"/>
        <x:row r="58225"/>
        <x:row r="58226"/>
        <x:row r="58227"/>
        <x:row r="58228"/>
        <x:row r="58229"/>
        <x:row r="58230"/>
        <x:row r="58231"/>
        <x:row r="58232"/>
        <x:row r="58233"/>
        <x:row r="58234"/>
        <x:row r="58235"/>
        <x:row r="58236"/>
        <x:row r="58237"/>
        <x:row r="58238"/>
        <x:row r="58239"/>
        <x:row r="58240"/>
        <x:row r="58241"/>
        <x:row r="58242"/>
        <x:row r="58243"/>
        <x:row r="58244"/>
        <x:row r="58245"/>
        <x:row r="58246"/>
        <x:row r="58247"/>
        <x:row r="58248"/>
        <x:row r="58249"/>
        <x:row r="58250"/>
        <x:row r="58251"/>
        <x:row r="58252"/>
        <x:row r="58253"/>
        <x:row r="58254"/>
        <x:row r="58255"/>
        <x:row r="58256"/>
        <x:row r="58257"/>
        <x:row r="58258"/>
        <x:row r="58259"/>
        <x:row r="58260"/>
        <x:row r="58261"/>
        <x:row r="58262"/>
        <x:row r="58263"/>
        <x:row r="58264"/>
        <x:row r="58265"/>
        <x:row r="58266"/>
        <x:row r="58267"/>
        <x:row r="58268"/>
        <x:row r="58269"/>
        <x:row r="58270"/>
        <x:row r="58271"/>
        <x:row r="58272"/>
        <x:row r="58273"/>
        <x:row r="58274"/>
        <x:row r="58275"/>
        <x:row r="58276"/>
        <x:row r="58277"/>
        <x:row r="58278"/>
        <x:row r="58279"/>
        <x:row r="58280"/>
        <x:row r="58281"/>
        <x:row r="58282"/>
        <x:row r="58283"/>
        <x:row r="58284"/>
        <x:row r="58285"/>
        <x:row r="58286"/>
        <x:row r="58287"/>
        <x:row r="58288"/>
        <x:row r="58289"/>
        <x:row r="58290"/>
        <x:row r="58291"/>
        <x:row r="58292"/>
        <x:row r="58293"/>
        <x:row r="58294"/>
        <x:row r="58295"/>
        <x:row r="58296"/>
        <x:row r="58297"/>
        <x:row r="58298"/>
        <x:row r="58299"/>
        <x:row r="58300"/>
        <x:row r="58301"/>
        <x:row r="58302"/>
        <x:row r="58303"/>
        <x:row r="58304"/>
        <x:row r="58305"/>
        <x:row r="58306"/>
        <x:row r="58307"/>
        <x:row r="58308"/>
        <x:row r="58309"/>
        <x:row r="58310"/>
        <x:row r="58311"/>
        <x:row r="58312"/>
        <x:row r="58313"/>
        <x:row r="58314"/>
        <x:row r="58315"/>
        <x:row r="58316"/>
        <x:row r="58317"/>
        <x:row r="58318"/>
        <x:row r="58319"/>
        <x:row r="58320"/>
        <x:row r="58321"/>
        <x:row r="58322"/>
        <x:row r="58323"/>
        <x:row r="58324"/>
        <x:row r="58325"/>
        <x:row r="58326"/>
        <x:row r="58327"/>
        <x:row r="58328"/>
        <x:row r="58329"/>
        <x:row r="58330"/>
        <x:row r="58331"/>
        <x:row r="58332"/>
        <x:row r="58333"/>
        <x:row r="58334"/>
        <x:row r="58335"/>
        <x:row r="58336"/>
        <x:row r="58337"/>
        <x:row r="58338"/>
        <x:row r="58339"/>
        <x:row r="58340"/>
        <x:row r="58341"/>
        <x:row r="58342"/>
        <x:row r="58343"/>
        <x:row r="58344"/>
        <x:row r="58345"/>
        <x:row r="58346"/>
        <x:row r="58347"/>
        <x:row r="58348"/>
        <x:row r="58349"/>
        <x:row r="58350"/>
        <x:row r="58351"/>
        <x:row r="58352"/>
        <x:row r="58353"/>
        <x:row r="58354"/>
        <x:row r="58355"/>
        <x:row r="58356"/>
        <x:row r="58357"/>
        <x:row r="58358"/>
        <x:row r="58359"/>
        <x:row r="58360"/>
        <x:row r="58361"/>
        <x:row r="58362"/>
        <x:row r="58363"/>
        <x:row r="58364"/>
        <x:row r="58365"/>
        <x:row r="58366"/>
        <x:row r="58367"/>
        <x:row r="58368"/>
        <x:row r="58369"/>
        <x:row r="58370"/>
        <x:row r="58371"/>
        <x:row r="58372"/>
        <x:row r="58373"/>
        <x:row r="58374"/>
        <x:row r="58375"/>
        <x:row r="58376"/>
        <x:row r="58377"/>
        <x:row r="58378"/>
        <x:row r="58379"/>
        <x:row r="58380"/>
        <x:row r="58381"/>
        <x:row r="58382"/>
        <x:row r="58383"/>
        <x:row r="58384"/>
        <x:row r="58385"/>
        <x:row r="58386"/>
        <x:row r="58387"/>
        <x:row r="58388"/>
        <x:row r="58389"/>
        <x:row r="58390"/>
        <x:row r="58391"/>
        <x:row r="58392"/>
        <x:row r="58393"/>
        <x:row r="58394"/>
        <x:row r="58395"/>
        <x:row r="58396"/>
        <x:row r="58397"/>
        <x:row r="58398"/>
        <x:row r="58399"/>
        <x:row r="58400"/>
        <x:row r="58401"/>
        <x:row r="58402"/>
        <x:row r="58403"/>
        <x:row r="58404"/>
        <x:row r="58405"/>
        <x:row r="58406"/>
        <x:row r="58407"/>
        <x:row r="58408"/>
        <x:row r="58409"/>
        <x:row r="58410"/>
        <x:row r="58411"/>
        <x:row r="58412"/>
        <x:row r="58413"/>
        <x:row r="58414"/>
        <x:row r="58415"/>
        <x:row r="58416"/>
        <x:row r="58417"/>
        <x:row r="58418"/>
        <x:row r="58419"/>
        <x:row r="58420"/>
        <x:row r="58421"/>
        <x:row r="58422"/>
        <x:row r="58423"/>
        <x:row r="58424"/>
        <x:row r="58425"/>
        <x:row r="58426"/>
        <x:row r="58427"/>
        <x:row r="58428"/>
        <x:row r="58429"/>
        <x:row r="58430"/>
        <x:row r="58431"/>
        <x:row r="58432"/>
        <x:row r="58433"/>
        <x:row r="58434"/>
        <x:row r="58435"/>
        <x:row r="58436"/>
        <x:row r="58437"/>
        <x:row r="58438"/>
        <x:row r="58439"/>
        <x:row r="58440"/>
        <x:row r="58441"/>
        <x:row r="58442"/>
        <x:row r="58443"/>
        <x:row r="58444"/>
        <x:row r="58445"/>
        <x:row r="58446"/>
        <x:row r="58447"/>
        <x:row r="58448"/>
        <x:row r="58449"/>
        <x:row r="58450"/>
        <x:row r="58451"/>
        <x:row r="58452"/>
        <x:row r="58453"/>
        <x:row r="58454"/>
        <x:row r="58455"/>
        <x:row r="58456"/>
        <x:row r="58457"/>
        <x:row r="58458"/>
        <x:row r="58459"/>
        <x:row r="58460"/>
        <x:row r="58461"/>
        <x:row r="58462"/>
        <x:row r="58463"/>
        <x:row r="58464"/>
        <x:row r="58465"/>
        <x:row r="58466"/>
        <x:row r="58467"/>
        <x:row r="58468"/>
        <x:row r="58469"/>
        <x:row r="58470"/>
        <x:row r="58471"/>
        <x:row r="58472"/>
        <x:row r="58473"/>
        <x:row r="58474"/>
        <x:row r="58475"/>
        <x:row r="58476"/>
        <x:row r="58477"/>
        <x:row r="58478"/>
        <x:row r="58479"/>
        <x:row r="58480"/>
        <x:row r="58481"/>
        <x:row r="58482"/>
        <x:row r="58483"/>
        <x:row r="58484"/>
        <x:row r="58485"/>
        <x:row r="58486"/>
        <x:row r="58487"/>
        <x:row r="58488"/>
        <x:row r="58489"/>
        <x:row r="58490"/>
        <x:row r="58491"/>
        <x:row r="58492"/>
        <x:row r="58493"/>
        <x:row r="58494"/>
        <x:row r="58495"/>
        <x:row r="58496"/>
        <x:row r="58497"/>
        <x:row r="58498"/>
        <x:row r="58499"/>
        <x:row r="58500"/>
        <x:row r="58501"/>
        <x:row r="58502"/>
        <x:row r="58503"/>
        <x:row r="58504"/>
        <x:row r="58505"/>
        <x:row r="58506"/>
        <x:row r="58507"/>
        <x:row r="58508"/>
        <x:row r="58509"/>
        <x:row r="58510"/>
        <x:row r="58511"/>
        <x:row r="58512"/>
        <x:row r="58513"/>
        <x:row r="58514"/>
        <x:row r="58515"/>
        <x:row r="58516"/>
        <x:row r="58517"/>
        <x:row r="58518"/>
        <x:row r="58519"/>
        <x:row r="58520"/>
        <x:row r="58521"/>
        <x:row r="58522"/>
        <x:row r="58523"/>
        <x:row r="58524"/>
        <x:row r="58525"/>
        <x:row r="58526"/>
        <x:row r="58527"/>
        <x:row r="58528"/>
        <x:row r="58529"/>
        <x:row r="58530"/>
        <x:row r="58531"/>
        <x:row r="58532"/>
        <x:row r="58533"/>
        <x:row r="58534"/>
        <x:row r="58535"/>
        <x:row r="58536"/>
        <x:row r="58537"/>
        <x:row r="58538"/>
        <x:row r="58539"/>
        <x:row r="58540"/>
        <x:row r="58541"/>
        <x:row r="58542"/>
        <x:row r="58543"/>
        <x:row r="58544"/>
        <x:row r="58545"/>
        <x:row r="58546"/>
        <x:row r="58547"/>
        <x:row r="58548"/>
        <x:row r="58549"/>
        <x:row r="58550"/>
        <x:row r="58551"/>
        <x:row r="58552"/>
        <x:row r="58553"/>
        <x:row r="58554"/>
        <x:row r="58555"/>
        <x:row r="58556"/>
        <x:row r="58557"/>
        <x:row r="58558"/>
        <x:row r="58559"/>
        <x:row r="58560"/>
        <x:row r="58561"/>
        <x:row r="58562"/>
        <x:row r="58563"/>
        <x:row r="58564"/>
        <x:row r="58565"/>
        <x:row r="58566"/>
        <x:row r="58567"/>
        <x:row r="58568"/>
        <x:row r="58569"/>
        <x:row r="58570"/>
        <x:row r="58571"/>
        <x:row r="58572"/>
        <x:row r="58573"/>
        <x:row r="58574"/>
        <x:row r="58575"/>
        <x:row r="58576"/>
        <x:row r="58577"/>
        <x:row r="58578"/>
        <x:row r="58579"/>
        <x:row r="58580"/>
        <x:row r="58581"/>
        <x:row r="58582"/>
        <x:row r="58583"/>
        <x:row r="58584"/>
        <x:row r="58585"/>
        <x:row r="58586"/>
        <x:row r="58587"/>
        <x:row r="58588"/>
        <x:row r="58589"/>
        <x:row r="58590"/>
        <x:row r="58591"/>
        <x:row r="58592"/>
        <x:row r="58593"/>
        <x:row r="58594"/>
        <x:row r="58595"/>
        <x:row r="58596"/>
        <x:row r="58597"/>
        <x:row r="58598"/>
        <x:row r="58599"/>
        <x:row r="58600"/>
        <x:row r="58601"/>
        <x:row r="58602"/>
        <x:row r="58603"/>
        <x:row r="58604"/>
        <x:row r="58605"/>
        <x:row r="58606"/>
        <x:row r="58607"/>
        <x:row r="58608"/>
        <x:row r="58609"/>
        <x:row r="58610"/>
        <x:row r="58611"/>
        <x:row r="58612"/>
        <x:row r="58613"/>
        <x:row r="58614"/>
        <x:row r="58615"/>
        <x:row r="58616"/>
        <x:row r="58617"/>
        <x:row r="58618"/>
        <x:row r="58619"/>
        <x:row r="58620"/>
        <x:row r="58621"/>
        <x:row r="58622"/>
        <x:row r="58623"/>
        <x:row r="58624"/>
        <x:row r="58625"/>
        <x:row r="58626"/>
        <x:row r="58627"/>
        <x:row r="58628"/>
        <x:row r="58629"/>
        <x:row r="58630"/>
        <x:row r="58631"/>
        <x:row r="58632"/>
        <x:row r="58633"/>
        <x:row r="58634"/>
        <x:row r="58635"/>
        <x:row r="58636"/>
        <x:row r="58637"/>
        <x:row r="58638"/>
        <x:row r="58639"/>
        <x:row r="58640"/>
        <x:row r="58641"/>
        <x:row r="58642"/>
        <x:row r="58643"/>
        <x:row r="58644"/>
        <x:row r="58645"/>
        <x:row r="58646"/>
        <x:row r="58647"/>
        <x:row r="58648"/>
        <x:row r="58649"/>
        <x:row r="58650"/>
        <x:row r="58651"/>
        <x:row r="58652"/>
        <x:row r="58653"/>
        <x:row r="58654"/>
        <x:row r="58655"/>
        <x:row r="58656"/>
        <x:row r="58657"/>
        <x:row r="58658"/>
        <x:row r="58659"/>
        <x:row r="58660"/>
        <x:row r="58661"/>
        <x:row r="58662"/>
        <x:row r="58663"/>
        <x:row r="58664"/>
        <x:row r="58665"/>
        <x:row r="58666"/>
        <x:row r="58667"/>
        <x:row r="58668"/>
        <x:row r="58669"/>
        <x:row r="58670"/>
        <x:row r="58671"/>
        <x:row r="58672"/>
        <x:row r="58673"/>
        <x:row r="58674"/>
        <x:row r="58675"/>
        <x:row r="58676"/>
        <x:row r="58677"/>
        <x:row r="58678"/>
        <x:row r="58679"/>
        <x:row r="58680"/>
        <x:row r="58681"/>
        <x:row r="58682"/>
        <x:row r="58683"/>
        <x:row r="58684"/>
        <x:row r="58685"/>
        <x:row r="58686"/>
        <x:row r="58687"/>
        <x:row r="58688"/>
        <x:row r="58689"/>
        <x:row r="58690"/>
        <x:row r="58691"/>
        <x:row r="58692"/>
        <x:row r="58693"/>
        <x:row r="58694"/>
        <x:row r="58695"/>
        <x:row r="58696"/>
        <x:row r="58697"/>
        <x:row r="58698"/>
        <x:row r="58699"/>
        <x:row r="58700"/>
        <x:row r="58701"/>
        <x:row r="58702"/>
        <x:row r="58703"/>
        <x:row r="58704"/>
        <x:row r="58705"/>
        <x:row r="58706"/>
        <x:row r="58707"/>
        <x:row r="58708"/>
        <x:row r="58709"/>
        <x:row r="58710"/>
        <x:row r="58711"/>
        <x:row r="58712"/>
        <x:row r="58713"/>
        <x:row r="58714"/>
        <x:row r="58715"/>
        <x:row r="58716"/>
        <x:row r="58717"/>
        <x:row r="58718"/>
        <x:row r="58719"/>
        <x:row r="58720"/>
        <x:row r="58721"/>
        <x:row r="58722"/>
        <x:row r="58723"/>
        <x:row r="58724"/>
        <x:row r="58725"/>
        <x:row r="58726"/>
        <x:row r="58727"/>
        <x:row r="58728"/>
        <x:row r="58729"/>
        <x:row r="58730"/>
        <x:row r="58731"/>
        <x:row r="58732"/>
        <x:row r="58733"/>
        <x:row r="58734"/>
        <x:row r="58735"/>
        <x:row r="58736"/>
        <x:row r="58737"/>
        <x:row r="58738"/>
        <x:row r="58739"/>
        <x:row r="58740"/>
        <x:row r="58741"/>
        <x:row r="58742"/>
        <x:row r="58743"/>
        <x:row r="58744"/>
        <x:row r="58745"/>
        <x:row r="58746"/>
        <x:row r="58747"/>
        <x:row r="58748"/>
        <x:row r="58749"/>
        <x:row r="58750"/>
        <x:row r="58751"/>
        <x:row r="58752"/>
        <x:row r="58753"/>
        <x:row r="58754"/>
        <x:row r="58755"/>
        <x:row r="58756"/>
        <x:row r="58757"/>
        <x:row r="58758"/>
        <x:row r="58759"/>
        <x:row r="58760"/>
        <x:row r="58761"/>
        <x:row r="58762"/>
        <x:row r="58763"/>
        <x:row r="58764"/>
        <x:row r="58765"/>
        <x:row r="58766"/>
        <x:row r="58767"/>
        <x:row r="58768"/>
        <x:row r="58769"/>
        <x:row r="58770"/>
        <x:row r="58771"/>
        <x:row r="58772"/>
        <x:row r="58773"/>
        <x:row r="58774"/>
        <x:row r="58775"/>
        <x:row r="58776"/>
        <x:row r="58777"/>
        <x:row r="58778"/>
        <x:row r="58779"/>
        <x:row r="58780"/>
        <x:row r="58781"/>
        <x:row r="58782"/>
        <x:row r="58783"/>
        <x:row r="58784"/>
        <x:row r="58785"/>
        <x:row r="58786"/>
        <x:row r="58787"/>
        <x:row r="58788"/>
        <x:row r="58789"/>
        <x:row r="58790"/>
        <x:row r="58791"/>
        <x:row r="58792"/>
        <x:row r="58793"/>
        <x:row r="58794"/>
        <x:row r="58795"/>
        <x:row r="58796"/>
        <x:row r="58797"/>
        <x:row r="58798"/>
        <x:row r="58799"/>
        <x:row r="58800"/>
        <x:row r="58801"/>
        <x:row r="58802"/>
        <x:row r="58803"/>
        <x:row r="58804"/>
        <x:row r="58805"/>
        <x:row r="58806"/>
        <x:row r="58807"/>
        <x:row r="58808"/>
        <x:row r="58809"/>
        <x:row r="58810"/>
        <x:row r="58811"/>
        <x:row r="58812"/>
        <x:row r="58813"/>
        <x:row r="58814"/>
        <x:row r="58815"/>
        <x:row r="58816"/>
        <x:row r="58817"/>
        <x:row r="58818"/>
        <x:row r="58819"/>
        <x:row r="58820"/>
        <x:row r="58821"/>
        <x:row r="58822"/>
        <x:row r="58823"/>
        <x:row r="58824"/>
        <x:row r="58825"/>
        <x:row r="58826"/>
        <x:row r="58827"/>
        <x:row r="58828"/>
        <x:row r="58829"/>
        <x:row r="58830"/>
        <x:row r="58831"/>
        <x:row r="58832"/>
        <x:row r="58833"/>
        <x:row r="58834"/>
        <x:row r="58835"/>
        <x:row r="58836"/>
        <x:row r="58837"/>
        <x:row r="58838"/>
        <x:row r="58839"/>
        <x:row r="58840"/>
        <x:row r="58841"/>
        <x:row r="58842"/>
        <x:row r="58843"/>
        <x:row r="58844"/>
        <x:row r="58845"/>
        <x:row r="58846"/>
        <x:row r="58847"/>
        <x:row r="58848"/>
        <x:row r="58849"/>
        <x:row r="58850"/>
        <x:row r="58851"/>
        <x:row r="58852"/>
        <x:row r="58853"/>
        <x:row r="58854"/>
        <x:row r="58855"/>
        <x:row r="58856"/>
        <x:row r="58857"/>
        <x:row r="58858"/>
        <x:row r="58859"/>
        <x:row r="58860"/>
        <x:row r="58861"/>
        <x:row r="58862"/>
        <x:row r="58863"/>
        <x:row r="58864"/>
        <x:row r="58865"/>
        <x:row r="58866"/>
        <x:row r="58867"/>
        <x:row r="58868"/>
        <x:row r="58869"/>
        <x:row r="58870"/>
        <x:row r="58871"/>
        <x:row r="58872"/>
        <x:row r="58873"/>
        <x:row r="58874"/>
        <x:row r="58875"/>
        <x:row r="58876"/>
        <x:row r="58877"/>
        <x:row r="58878"/>
        <x:row r="58879"/>
        <x:row r="58880"/>
        <x:row r="58881"/>
        <x:row r="58882"/>
        <x:row r="58883"/>
        <x:row r="58884"/>
        <x:row r="58885"/>
        <x:row r="58886"/>
        <x:row r="58887"/>
        <x:row r="58888"/>
        <x:row r="58889"/>
        <x:row r="58890"/>
        <x:row r="58891"/>
        <x:row r="58892"/>
        <x:row r="58893"/>
        <x:row r="58894"/>
        <x:row r="58895"/>
        <x:row r="58896"/>
        <x:row r="58897"/>
        <x:row r="58898"/>
        <x:row r="58899"/>
        <x:row r="58900"/>
        <x:row r="58901"/>
        <x:row r="58902"/>
        <x:row r="58903"/>
        <x:row r="58904"/>
        <x:row r="58905"/>
        <x:row r="58906"/>
        <x:row r="58907"/>
        <x:row r="58908"/>
        <x:row r="58909"/>
        <x:row r="58910"/>
        <x:row r="58911"/>
        <x:row r="58912"/>
        <x:row r="58913"/>
        <x:row r="58914"/>
        <x:row r="58915"/>
        <x:row r="58916"/>
        <x:row r="58917"/>
        <x:row r="58918"/>
        <x:row r="58919"/>
        <x:row r="58920"/>
        <x:row r="58921"/>
        <x:row r="58922"/>
        <x:row r="58923"/>
        <x:row r="58924"/>
        <x:row r="58925"/>
        <x:row r="58926"/>
        <x:row r="58927"/>
        <x:row r="58928"/>
        <x:row r="58929"/>
        <x:row r="58930"/>
        <x:row r="58931"/>
        <x:row r="58932"/>
        <x:row r="58933"/>
        <x:row r="58934"/>
        <x:row r="58935"/>
        <x:row r="58936"/>
        <x:row r="58937"/>
        <x:row r="58938"/>
        <x:row r="58939"/>
        <x:row r="58940"/>
        <x:row r="58941"/>
        <x:row r="58942"/>
        <x:row r="58943"/>
        <x:row r="58944"/>
        <x:row r="58945"/>
        <x:row r="58946"/>
        <x:row r="58947"/>
        <x:row r="58948"/>
        <x:row r="58949"/>
        <x:row r="58950"/>
        <x:row r="58951"/>
        <x:row r="58952"/>
        <x:row r="58953"/>
        <x:row r="58954"/>
        <x:row r="58955"/>
        <x:row r="58956"/>
        <x:row r="58957"/>
        <x:row r="58958"/>
        <x:row r="58959"/>
        <x:row r="58960"/>
        <x:row r="58961"/>
        <x:row r="58962"/>
        <x:row r="58963"/>
        <x:row r="58964"/>
        <x:row r="58965"/>
        <x:row r="58966"/>
        <x:row r="58967"/>
        <x:row r="58968"/>
        <x:row r="58969"/>
        <x:row r="58970"/>
        <x:row r="58971"/>
        <x:row r="58972"/>
        <x:row r="58973"/>
        <x:row r="58974"/>
        <x:row r="58975"/>
        <x:row r="58976"/>
        <x:row r="58977"/>
        <x:row r="58978"/>
        <x:row r="58979"/>
        <x:row r="58980"/>
        <x:row r="58981"/>
        <x:row r="58982"/>
        <x:row r="58983"/>
        <x:row r="58984"/>
        <x:row r="58985"/>
        <x:row r="58986"/>
        <x:row r="58987"/>
        <x:row r="58988"/>
        <x:row r="58989"/>
        <x:row r="58990"/>
        <x:row r="58991"/>
        <x:row r="58992"/>
        <x:row r="58993"/>
        <x:row r="58994"/>
        <x:row r="58995"/>
        <x:row r="58996"/>
        <x:row r="58997"/>
        <x:row r="58998"/>
        <x:row r="58999"/>
        <x:row r="59000"/>
        <x:row r="59001"/>
        <x:row r="59002"/>
        <x:row r="59003"/>
        <x:row r="59004"/>
        <x:row r="59005"/>
        <x:row r="59006"/>
        <x:row r="59007"/>
        <x:row r="59008"/>
        <x:row r="59009"/>
        <x:row r="59010"/>
        <x:row r="59011"/>
        <x:row r="59012"/>
        <x:row r="59013"/>
        <x:row r="59014"/>
        <x:row r="59015"/>
        <x:row r="59016"/>
        <x:row r="59017"/>
        <x:row r="59018"/>
        <x:row r="59019"/>
        <x:row r="59020"/>
        <x:row r="59021"/>
        <x:row r="59022"/>
        <x:row r="59023"/>
        <x:row r="59024"/>
        <x:row r="59025"/>
        <x:row r="59026"/>
        <x:row r="59027"/>
        <x:row r="59028"/>
        <x:row r="59029"/>
        <x:row r="59030"/>
        <x:row r="59031"/>
        <x:row r="59032"/>
        <x:row r="59033"/>
        <x:row r="59034"/>
        <x:row r="59035"/>
        <x:row r="59036"/>
        <x:row r="59037"/>
        <x:row r="59038"/>
        <x:row r="59039"/>
        <x:row r="59040"/>
        <x:row r="59041"/>
        <x:row r="59042"/>
        <x:row r="59043"/>
        <x:row r="59044"/>
        <x:row r="59045"/>
        <x:row r="59046"/>
        <x:row r="59047"/>
        <x:row r="59048"/>
        <x:row r="59049"/>
        <x:row r="59050"/>
        <x:row r="59051"/>
        <x:row r="59052"/>
        <x:row r="59053"/>
        <x:row r="59054"/>
        <x:row r="59055"/>
        <x:row r="59056"/>
        <x:row r="59057"/>
        <x:row r="59058"/>
        <x:row r="59059"/>
        <x:row r="59060"/>
        <x:row r="59061"/>
        <x:row r="59062"/>
        <x:row r="59063"/>
        <x:row r="59064"/>
        <x:row r="59065"/>
        <x:row r="59066"/>
        <x:row r="59067"/>
        <x:row r="59068"/>
        <x:row r="59069"/>
        <x:row r="59070"/>
        <x:row r="59071"/>
        <x:row r="59072"/>
        <x:row r="59073"/>
        <x:row r="59074"/>
        <x:row r="59075"/>
        <x:row r="59076"/>
        <x:row r="59077"/>
        <x:row r="59078"/>
        <x:row r="59079"/>
        <x:row r="59080"/>
        <x:row r="59081"/>
        <x:row r="59082"/>
        <x:row r="59083"/>
        <x:row r="59084"/>
        <x:row r="59085"/>
        <x:row r="59086"/>
        <x:row r="59087"/>
        <x:row r="59088"/>
        <x:row r="59089"/>
        <x:row r="59090"/>
        <x:row r="59091"/>
        <x:row r="59092"/>
        <x:row r="59093"/>
        <x:row r="59094"/>
        <x:row r="59095"/>
        <x:row r="59096"/>
        <x:row r="59097"/>
        <x:row r="59098"/>
        <x:row r="59099"/>
        <x:row r="59100"/>
        <x:row r="59101"/>
        <x:row r="59102"/>
        <x:row r="59103"/>
        <x:row r="59104"/>
        <x:row r="59105"/>
        <x:row r="59106"/>
        <x:row r="59107"/>
        <x:row r="59108"/>
        <x:row r="59109"/>
        <x:row r="59110"/>
        <x:row r="59111"/>
        <x:row r="59112"/>
        <x:row r="59113"/>
        <x:row r="59114"/>
        <x:row r="59115"/>
        <x:row r="59116"/>
        <x:row r="59117"/>
        <x:row r="59118"/>
        <x:row r="59119"/>
        <x:row r="59120"/>
        <x:row r="59121"/>
        <x:row r="59122"/>
        <x:row r="59123"/>
        <x:row r="59124"/>
        <x:row r="59125"/>
        <x:row r="59126"/>
        <x:row r="59127"/>
        <x:row r="59128"/>
        <x:row r="59129"/>
        <x:row r="59130"/>
        <x:row r="59131"/>
        <x:row r="59132"/>
        <x:row r="59133"/>
        <x:row r="59134"/>
        <x:row r="59135"/>
        <x:row r="59136"/>
        <x:row r="59137"/>
        <x:row r="59138"/>
        <x:row r="59139"/>
        <x:row r="59140"/>
        <x:row r="59141"/>
        <x:row r="59142"/>
        <x:row r="59143"/>
        <x:row r="59144"/>
        <x:row r="59145"/>
        <x:row r="59146"/>
        <x:row r="59147"/>
        <x:row r="59148"/>
        <x:row r="59149"/>
        <x:row r="59150"/>
        <x:row r="59151"/>
        <x:row r="59152"/>
        <x:row r="59153"/>
        <x:row r="59154"/>
        <x:row r="59155"/>
        <x:row r="59156"/>
        <x:row r="59157"/>
        <x:row r="59158"/>
        <x:row r="59159"/>
        <x:row r="59160"/>
        <x:row r="59161"/>
        <x:row r="59162"/>
        <x:row r="59163"/>
        <x:row r="59164"/>
        <x:row r="59165"/>
        <x:row r="59166"/>
        <x:row r="59167"/>
        <x:row r="59168"/>
        <x:row r="59169"/>
        <x:row r="59170"/>
        <x:row r="59171"/>
        <x:row r="59172"/>
        <x:row r="59173"/>
        <x:row r="59174"/>
        <x:row r="59175"/>
        <x:row r="59176"/>
        <x:row r="59177"/>
        <x:row r="59178"/>
        <x:row r="59179"/>
        <x:row r="59180"/>
        <x:row r="59181"/>
        <x:row r="59182"/>
        <x:row r="59183"/>
        <x:row r="59184"/>
        <x:row r="59185"/>
        <x:row r="59186"/>
        <x:row r="59187"/>
        <x:row r="59188"/>
        <x:row r="59189"/>
        <x:row r="59190"/>
        <x:row r="59191"/>
        <x:row r="59192"/>
        <x:row r="59193"/>
        <x:row r="59194"/>
        <x:row r="59195"/>
        <x:row r="59196"/>
        <x:row r="59197"/>
        <x:row r="59198"/>
        <x:row r="59199"/>
        <x:row r="59200"/>
        <x:row r="59201"/>
        <x:row r="59202"/>
        <x:row r="59203"/>
        <x:row r="59204"/>
        <x:row r="59205"/>
        <x:row r="59206"/>
        <x:row r="59207"/>
        <x:row r="59208"/>
        <x:row r="59209"/>
        <x:row r="59210"/>
        <x:row r="59211"/>
        <x:row r="59212"/>
        <x:row r="59213"/>
        <x:row r="59214"/>
        <x:row r="59215"/>
        <x:row r="59216"/>
        <x:row r="59217"/>
        <x:row r="59218"/>
        <x:row r="59219"/>
        <x:row r="59220"/>
        <x:row r="59221"/>
        <x:row r="59222"/>
        <x:row r="59223"/>
        <x:row r="59224"/>
        <x:row r="59225"/>
        <x:row r="59226"/>
        <x:row r="59227"/>
        <x:row r="59228"/>
        <x:row r="59229"/>
        <x:row r="59230"/>
        <x:row r="59231"/>
        <x:row r="59232"/>
        <x:row r="59233"/>
        <x:row r="59234"/>
        <x:row r="59235"/>
        <x:row r="59236"/>
        <x:row r="59237"/>
        <x:row r="59238"/>
        <x:row r="59239"/>
        <x:row r="59240"/>
        <x:row r="59241"/>
        <x:row r="59242"/>
        <x:row r="59243"/>
        <x:row r="59244"/>
        <x:row r="59245"/>
        <x:row r="59246"/>
        <x:row r="59247"/>
        <x:row r="59248"/>
        <x:row r="59249"/>
        <x:row r="59250"/>
        <x:row r="59251"/>
        <x:row r="59252"/>
        <x:row r="59253"/>
        <x:row r="59254"/>
        <x:row r="59255"/>
        <x:row r="59256"/>
        <x:row r="59257"/>
        <x:row r="59258"/>
        <x:row r="59259"/>
        <x:row r="59260"/>
        <x:row r="59261"/>
        <x:row r="59262"/>
        <x:row r="59263"/>
        <x:row r="59264"/>
        <x:row r="59265"/>
        <x:row r="59266"/>
        <x:row r="59267"/>
        <x:row r="59268"/>
        <x:row r="59269"/>
        <x:row r="59270"/>
        <x:row r="59271"/>
        <x:row r="59272"/>
        <x:row r="59273"/>
        <x:row r="59274"/>
        <x:row r="59275"/>
        <x:row r="59276"/>
        <x:row r="59277"/>
        <x:row r="59278"/>
        <x:row r="59279"/>
        <x:row r="59280"/>
        <x:row r="59281"/>
        <x:row r="59282"/>
        <x:row r="59283"/>
        <x:row r="59284"/>
        <x:row r="59285"/>
        <x:row r="59286"/>
        <x:row r="59287"/>
        <x:row r="59288"/>
        <x:row r="59289"/>
        <x:row r="59290"/>
        <x:row r="59291"/>
        <x:row r="59292"/>
        <x:row r="59293"/>
        <x:row r="59294"/>
        <x:row r="59295"/>
        <x:row r="59296"/>
        <x:row r="59297"/>
        <x:row r="59298"/>
        <x:row r="59299"/>
        <x:row r="59300"/>
        <x:row r="59301"/>
        <x:row r="59302"/>
        <x:row r="59303"/>
        <x:row r="59304"/>
        <x:row r="59305"/>
        <x:row r="59306"/>
        <x:row r="59307"/>
        <x:row r="59308"/>
        <x:row r="59309"/>
        <x:row r="59310"/>
        <x:row r="59311"/>
        <x:row r="59312"/>
        <x:row r="59313"/>
        <x:row r="59314"/>
        <x:row r="59315"/>
        <x:row r="59316"/>
        <x:row r="59317"/>
        <x:row r="59318"/>
        <x:row r="59319"/>
        <x:row r="59320"/>
        <x:row r="59321"/>
        <x:row r="59322"/>
        <x:row r="59323"/>
        <x:row r="59324"/>
        <x:row r="59325"/>
        <x:row r="59326"/>
        <x:row r="59327"/>
        <x:row r="59328"/>
        <x:row r="59329"/>
        <x:row r="59330"/>
        <x:row r="59331"/>
        <x:row r="59332"/>
        <x:row r="59333"/>
        <x:row r="59334"/>
        <x:row r="59335"/>
        <x:row r="59336"/>
        <x:row r="59337"/>
        <x:row r="59338"/>
        <x:row r="59339"/>
        <x:row r="59340"/>
        <x:row r="59341"/>
        <x:row r="59342"/>
        <x:row r="59343"/>
        <x:row r="59344"/>
        <x:row r="59345"/>
        <x:row r="59346"/>
        <x:row r="59347"/>
        <x:row r="59348"/>
        <x:row r="59349"/>
        <x:row r="59350"/>
        <x:row r="59351"/>
        <x:row r="59352"/>
        <x:row r="59353"/>
        <x:row r="59354"/>
        <x:row r="59355"/>
        <x:row r="59356"/>
        <x:row r="59357"/>
        <x:row r="59358"/>
        <x:row r="59359"/>
        <x:row r="59360"/>
        <x:row r="59361"/>
        <x:row r="59362"/>
        <x:row r="59363"/>
        <x:row r="59364"/>
        <x:row r="59365"/>
        <x:row r="59366"/>
        <x:row r="59367"/>
        <x:row r="59368"/>
        <x:row r="59369"/>
        <x:row r="59370"/>
        <x:row r="59371"/>
        <x:row r="59372"/>
        <x:row r="59373"/>
        <x:row r="59374"/>
        <x:row r="59375"/>
        <x:row r="59376"/>
        <x:row r="59377"/>
        <x:row r="59378"/>
        <x:row r="59379"/>
        <x:row r="59380"/>
        <x:row r="59381"/>
        <x:row r="59382"/>
        <x:row r="59383"/>
        <x:row r="59384"/>
        <x:row r="59385"/>
        <x:row r="59386"/>
        <x:row r="59387"/>
        <x:row r="59388"/>
        <x:row r="59389"/>
        <x:row r="59390"/>
        <x:row r="59391"/>
        <x:row r="59392"/>
        <x:row r="59393"/>
        <x:row r="59394"/>
        <x:row r="59395"/>
        <x:row r="59396"/>
        <x:row r="59397"/>
        <x:row r="59398"/>
        <x:row r="59399"/>
        <x:row r="59400"/>
        <x:row r="59401"/>
        <x:row r="59402"/>
        <x:row r="59403"/>
        <x:row r="59404"/>
        <x:row r="59405"/>
        <x:row r="59406"/>
        <x:row r="59407"/>
        <x:row r="59408"/>
        <x:row r="59409"/>
        <x:row r="59410"/>
        <x:row r="59411"/>
        <x:row r="59412"/>
        <x:row r="59413"/>
        <x:row r="59414"/>
        <x:row r="59415"/>
        <x:row r="59416"/>
        <x:row r="59417"/>
        <x:row r="59418"/>
        <x:row r="59419"/>
        <x:row r="59420"/>
        <x:row r="59421"/>
        <x:row r="59422"/>
        <x:row r="59423"/>
        <x:row r="59424"/>
        <x:row r="59425"/>
        <x:row r="59426"/>
        <x:row r="59427"/>
        <x:row r="59428"/>
        <x:row r="59429"/>
        <x:row r="59430"/>
        <x:row r="59431"/>
        <x:row r="59432"/>
        <x:row r="59433"/>
        <x:row r="59434"/>
        <x:row r="59435"/>
        <x:row r="59436"/>
        <x:row r="59437"/>
        <x:row r="59438"/>
        <x:row r="59439"/>
        <x:row r="59440"/>
        <x:row r="59441"/>
        <x:row r="59442"/>
        <x:row r="59443"/>
        <x:row r="59444"/>
        <x:row r="59445"/>
        <x:row r="59446"/>
        <x:row r="59447"/>
        <x:row r="59448"/>
        <x:row r="59449"/>
        <x:row r="59450"/>
        <x:row r="59451"/>
        <x:row r="59452"/>
        <x:row r="59453"/>
        <x:row r="59454"/>
        <x:row r="59455"/>
        <x:row r="59456"/>
        <x:row r="59457"/>
        <x:row r="59458"/>
        <x:row r="59459"/>
        <x:row r="59460"/>
        <x:row r="59461"/>
        <x:row r="59462"/>
        <x:row r="59463"/>
        <x:row r="59464"/>
        <x:row r="59465"/>
        <x:row r="59466"/>
        <x:row r="59467"/>
        <x:row r="59468"/>
        <x:row r="59469"/>
        <x:row r="59470"/>
        <x:row r="59471"/>
        <x:row r="59472"/>
        <x:row r="59473"/>
        <x:row r="59474"/>
        <x:row r="59475"/>
        <x:row r="59476"/>
        <x:row r="59477"/>
        <x:row r="59478"/>
        <x:row r="59479"/>
        <x:row r="59480"/>
        <x:row r="59481"/>
        <x:row r="59482"/>
        <x:row r="59483"/>
        <x:row r="59484"/>
        <x:row r="59485"/>
        <x:row r="59486"/>
        <x:row r="59487"/>
        <x:row r="59488"/>
        <x:row r="59489"/>
        <x:row r="59490"/>
        <x:row r="59491"/>
        <x:row r="59492"/>
        <x:row r="59493"/>
        <x:row r="59494"/>
        <x:row r="59495"/>
        <x:row r="59496"/>
        <x:row r="59497"/>
        <x:row r="59498"/>
        <x:row r="59499"/>
        <x:row r="59500"/>
        <x:row r="59501"/>
        <x:row r="59502"/>
        <x:row r="59503"/>
        <x:row r="59504"/>
        <x:row r="59505"/>
        <x:row r="59506"/>
        <x:row r="59507"/>
        <x:row r="59508"/>
        <x:row r="59509"/>
        <x:row r="59510"/>
        <x:row r="59511"/>
        <x:row r="59512"/>
        <x:row r="59513"/>
        <x:row r="59514"/>
        <x:row r="59515"/>
        <x:row r="59516"/>
        <x:row r="59517"/>
        <x:row r="59518"/>
        <x:row r="59519"/>
        <x:row r="59520"/>
        <x:row r="59521"/>
        <x:row r="59522"/>
        <x:row r="59523"/>
        <x:row r="59524"/>
        <x:row r="59525"/>
        <x:row r="59526"/>
        <x:row r="59527"/>
        <x:row r="59528"/>
        <x:row r="59529"/>
        <x:row r="59530"/>
        <x:row r="59531"/>
        <x:row r="59532"/>
        <x:row r="59533"/>
        <x:row r="59534"/>
        <x:row r="59535"/>
        <x:row r="59536"/>
        <x:row r="59537"/>
        <x:row r="59538"/>
        <x:row r="59539"/>
        <x:row r="59540"/>
        <x:row r="59541"/>
        <x:row r="59542"/>
        <x:row r="59543"/>
        <x:row r="59544"/>
        <x:row r="59545"/>
        <x:row r="59546"/>
        <x:row r="59547"/>
        <x:row r="59548"/>
        <x:row r="59549"/>
        <x:row r="59550"/>
        <x:row r="59551"/>
        <x:row r="59552"/>
        <x:row r="59553"/>
        <x:row r="59554"/>
        <x:row r="59555"/>
        <x:row r="59556"/>
        <x:row r="59557"/>
        <x:row r="59558"/>
        <x:row r="59559"/>
        <x:row r="59560"/>
        <x:row r="59561"/>
        <x:row r="59562"/>
        <x:row r="59563"/>
        <x:row r="59564"/>
        <x:row r="59565"/>
        <x:row r="59566"/>
        <x:row r="59567"/>
        <x:row r="59568"/>
        <x:row r="59569"/>
        <x:row r="59570"/>
        <x:row r="59571"/>
        <x:row r="59572"/>
        <x:row r="59573"/>
        <x:row r="59574"/>
        <x:row r="59575"/>
        <x:row r="59576"/>
        <x:row r="59577"/>
        <x:row r="59578"/>
        <x:row r="59579"/>
        <x:row r="59580"/>
        <x:row r="59581"/>
        <x:row r="59582"/>
        <x:row r="59583"/>
        <x:row r="59584"/>
        <x:row r="59585"/>
        <x:row r="59586"/>
        <x:row r="59587"/>
        <x:row r="59588"/>
        <x:row r="59589"/>
        <x:row r="59590"/>
        <x:row r="59591"/>
        <x:row r="59592"/>
        <x:row r="59593"/>
        <x:row r="59594"/>
        <x:row r="59595"/>
        <x:row r="59596"/>
        <x:row r="59597"/>
        <x:row r="59598"/>
        <x:row r="59599"/>
        <x:row r="59600"/>
        <x:row r="59601"/>
        <x:row r="59602"/>
        <x:row r="59603"/>
        <x:row r="59604"/>
        <x:row r="59605"/>
        <x:row r="59606"/>
        <x:row r="59607"/>
        <x:row r="59608"/>
        <x:row r="59609"/>
        <x:row r="59610"/>
        <x:row r="59611"/>
        <x:row r="59612"/>
        <x:row r="59613"/>
        <x:row r="59614"/>
        <x:row r="59615"/>
        <x:row r="59616"/>
        <x:row r="59617"/>
        <x:row r="59618"/>
        <x:row r="59619"/>
        <x:row r="59620"/>
        <x:row r="59621"/>
        <x:row r="59622"/>
        <x:row r="59623"/>
        <x:row r="59624"/>
        <x:row r="59625"/>
        <x:row r="59626"/>
        <x:row r="59627"/>
        <x:row r="59628"/>
        <x:row r="59629"/>
        <x:row r="59630"/>
        <x:row r="59631"/>
        <x:row r="59632"/>
        <x:row r="59633"/>
        <x:row r="59634"/>
        <x:row r="59635"/>
        <x:row r="59636"/>
        <x:row r="59637"/>
        <x:row r="59638"/>
        <x:row r="59639"/>
        <x:row r="59640"/>
        <x:row r="59641"/>
        <x:row r="59642"/>
        <x:row r="59643"/>
        <x:row r="59644"/>
        <x:row r="59645"/>
        <x:row r="59646"/>
        <x:row r="59647"/>
        <x:row r="59648"/>
        <x:row r="59649"/>
        <x:row r="59650"/>
        <x:row r="59651"/>
        <x:row r="59652"/>
        <x:row r="59653"/>
        <x:row r="59654"/>
        <x:row r="59655"/>
        <x:row r="59656"/>
        <x:row r="59657"/>
        <x:row r="59658"/>
        <x:row r="59659"/>
        <x:row r="59660"/>
        <x:row r="59661"/>
        <x:row r="59662"/>
        <x:row r="59663"/>
        <x:row r="59664"/>
        <x:row r="59665"/>
        <x:row r="59666"/>
        <x:row r="59667"/>
        <x:row r="59668"/>
        <x:row r="59669"/>
        <x:row r="59670"/>
        <x:row r="59671"/>
        <x:row r="59672"/>
        <x:row r="59673"/>
        <x:row r="59674"/>
        <x:row r="59675"/>
        <x:row r="59676"/>
        <x:row r="59677"/>
        <x:row r="59678"/>
        <x:row r="59679"/>
        <x:row r="59680"/>
        <x:row r="59681"/>
        <x:row r="59682"/>
        <x:row r="59683"/>
        <x:row r="59684"/>
        <x:row r="59685"/>
        <x:row r="59686"/>
        <x:row r="59687"/>
        <x:row r="59688"/>
        <x:row r="59689"/>
        <x:row r="59690"/>
        <x:row r="59691"/>
        <x:row r="59692"/>
        <x:row r="59693"/>
        <x:row r="59694"/>
        <x:row r="59695"/>
        <x:row r="59696"/>
        <x:row r="59697"/>
        <x:row r="59698"/>
        <x:row r="59699"/>
        <x:row r="59700"/>
        <x:row r="59701"/>
        <x:row r="59702"/>
        <x:row r="59703"/>
        <x:row r="59704"/>
        <x:row r="59705"/>
        <x:row r="59706"/>
        <x:row r="59707"/>
        <x:row r="59708"/>
        <x:row r="59709"/>
        <x:row r="59710"/>
        <x:row r="59711"/>
        <x:row r="59712"/>
        <x:row r="59713"/>
        <x:row r="59714"/>
        <x:row r="59715"/>
        <x:row r="59716"/>
        <x:row r="59717"/>
        <x:row r="59718"/>
        <x:row r="59719"/>
        <x:row r="59720"/>
        <x:row r="59721"/>
        <x:row r="59722"/>
        <x:row r="59723"/>
        <x:row r="59724"/>
        <x:row r="59725"/>
        <x:row r="59726"/>
        <x:row r="59727"/>
        <x:row r="59728"/>
        <x:row r="59729"/>
        <x:row r="59730"/>
        <x:row r="59731"/>
        <x:row r="59732"/>
        <x:row r="59733"/>
        <x:row r="59734"/>
        <x:row r="59735"/>
        <x:row r="59736"/>
        <x:row r="59737"/>
        <x:row r="59738"/>
        <x:row r="59739"/>
        <x:row r="59740"/>
        <x:row r="59741"/>
        <x:row r="59742"/>
        <x:row r="59743"/>
        <x:row r="59744"/>
        <x:row r="59745"/>
        <x:row r="59746"/>
        <x:row r="59747"/>
        <x:row r="59748"/>
        <x:row r="59749"/>
        <x:row r="59750"/>
        <x:row r="59751"/>
        <x:row r="59752"/>
        <x:row r="59753"/>
        <x:row r="59754"/>
        <x:row r="59755"/>
        <x:row r="59756"/>
        <x:row r="59757"/>
        <x:row r="59758"/>
        <x:row r="59759"/>
        <x:row r="59760"/>
        <x:row r="59761"/>
        <x:row r="59762"/>
        <x:row r="59763"/>
        <x:row r="59764"/>
        <x:row r="59765"/>
        <x:row r="59766"/>
        <x:row r="59767"/>
        <x:row r="59768"/>
        <x:row r="59769"/>
        <x:row r="59770"/>
        <x:row r="59771"/>
        <x:row r="59772"/>
        <x:row r="59773"/>
        <x:row r="59774"/>
        <x:row r="59775"/>
        <x:row r="59776"/>
        <x:row r="59777"/>
        <x:row r="59778"/>
        <x:row r="59779"/>
        <x:row r="59780"/>
        <x:row r="59781"/>
        <x:row r="59782"/>
        <x:row r="59783"/>
        <x:row r="59784"/>
        <x:row r="59785"/>
        <x:row r="59786"/>
        <x:row r="59787"/>
        <x:row r="59788"/>
        <x:row r="59789"/>
        <x:row r="59790"/>
        <x:row r="59791"/>
        <x:row r="59792"/>
        <x:row r="59793"/>
        <x:row r="59794"/>
        <x:row r="59795"/>
        <x:row r="59796"/>
        <x:row r="59797"/>
        <x:row r="59798"/>
        <x:row r="59799"/>
        <x:row r="59800"/>
        <x:row r="59801"/>
        <x:row r="59802"/>
        <x:row r="59803"/>
        <x:row r="59804"/>
        <x:row r="59805"/>
        <x:row r="59806"/>
        <x:row r="59807"/>
        <x:row r="59808"/>
        <x:row r="59809"/>
        <x:row r="59810"/>
        <x:row r="59811"/>
        <x:row r="59812"/>
        <x:row r="59813"/>
        <x:row r="59814"/>
        <x:row r="59815"/>
        <x:row r="59816"/>
        <x:row r="59817"/>
        <x:row r="59818"/>
        <x:row r="59819"/>
        <x:row r="59820"/>
        <x:row r="59821"/>
        <x:row r="59822"/>
        <x:row r="59823"/>
        <x:row r="59824"/>
        <x:row r="59825"/>
        <x:row r="59826"/>
        <x:row r="59827"/>
        <x:row r="59828"/>
        <x:row r="59829"/>
        <x:row r="59830"/>
        <x:row r="59831"/>
        <x:row r="59832"/>
        <x:row r="59833"/>
        <x:row r="59834"/>
        <x:row r="59835"/>
        <x:row r="59836"/>
        <x:row r="59837"/>
        <x:row r="59838"/>
        <x:row r="59839"/>
        <x:row r="59840"/>
        <x:row r="59841"/>
        <x:row r="59842"/>
        <x:row r="59843"/>
        <x:row r="59844"/>
        <x:row r="59845"/>
        <x:row r="59846"/>
        <x:row r="59847"/>
        <x:row r="59848"/>
        <x:row r="59849"/>
        <x:row r="59850"/>
        <x:row r="59851"/>
        <x:row r="59852"/>
        <x:row r="59853"/>
        <x:row r="59854"/>
        <x:row r="59855"/>
        <x:row r="59856"/>
        <x:row r="59857"/>
        <x:row r="59858"/>
        <x:row r="59859"/>
        <x:row r="59860"/>
        <x:row r="59861"/>
        <x:row r="59862"/>
        <x:row r="59863"/>
        <x:row r="59864"/>
        <x:row r="59865"/>
        <x:row r="59866"/>
        <x:row r="59867"/>
        <x:row r="59868"/>
        <x:row r="59869"/>
        <x:row r="59870"/>
        <x:row r="59871"/>
        <x:row r="59872"/>
        <x:row r="59873"/>
        <x:row r="59874"/>
        <x:row r="59875"/>
        <x:row r="59876"/>
        <x:row r="59877"/>
        <x:row r="59878"/>
        <x:row r="59879"/>
        <x:row r="59880"/>
        <x:row r="59881"/>
        <x:row r="59882"/>
        <x:row r="59883"/>
        <x:row r="59884"/>
        <x:row r="59885"/>
        <x:row r="59886"/>
        <x:row r="59887"/>
        <x:row r="59888"/>
        <x:row r="59889"/>
        <x:row r="59890"/>
        <x:row r="59891"/>
        <x:row r="59892"/>
        <x:row r="59893"/>
        <x:row r="59894"/>
        <x:row r="59895"/>
        <x:row r="59896"/>
        <x:row r="59897"/>
        <x:row r="59898"/>
        <x:row r="59899"/>
        <x:row r="59900"/>
        <x:row r="59901"/>
        <x:row r="59902"/>
        <x:row r="59903"/>
        <x:row r="59904"/>
        <x:row r="59905"/>
        <x:row r="59906"/>
        <x:row r="59907"/>
        <x:row r="59908"/>
        <x:row r="59909"/>
        <x:row r="59910"/>
        <x:row r="59911"/>
        <x:row r="59912"/>
        <x:row r="59913"/>
        <x:row r="59914"/>
        <x:row r="59915"/>
        <x:row r="59916"/>
        <x:row r="59917"/>
        <x:row r="59918"/>
        <x:row r="59919"/>
        <x:row r="59920"/>
        <x:row r="59921"/>
        <x:row r="59922"/>
        <x:row r="59923"/>
        <x:row r="59924"/>
        <x:row r="59925"/>
        <x:row r="59926"/>
        <x:row r="59927"/>
        <x:row r="59928"/>
        <x:row r="59929"/>
        <x:row r="59930"/>
        <x:row r="59931"/>
        <x:row r="59932"/>
        <x:row r="59933"/>
        <x:row r="59934"/>
        <x:row r="59935"/>
        <x:row r="59936"/>
        <x:row r="59937"/>
        <x:row r="59938"/>
        <x:row r="59939"/>
        <x:row r="59940"/>
        <x:row r="59941"/>
        <x:row r="59942"/>
        <x:row r="59943"/>
        <x:row r="59944"/>
        <x:row r="59945"/>
        <x:row r="59946"/>
        <x:row r="59947"/>
        <x:row r="59948"/>
        <x:row r="59949"/>
        <x:row r="59950"/>
        <x:row r="59951"/>
        <x:row r="59952"/>
        <x:row r="59953"/>
        <x:row r="59954"/>
        <x:row r="59955"/>
        <x:row r="59956"/>
        <x:row r="59957"/>
        <x:row r="59958"/>
        <x:row r="59959"/>
        <x:row r="59960"/>
        <x:row r="59961"/>
        <x:row r="59962"/>
        <x:row r="59963"/>
        <x:row r="59964"/>
        <x:row r="59965"/>
        <x:row r="59966"/>
        <x:row r="59967"/>
        <x:row r="59968"/>
        <x:row r="59969"/>
        <x:row r="59970"/>
        <x:row r="59971"/>
        <x:row r="59972"/>
        <x:row r="59973"/>
        <x:row r="59974"/>
        <x:row r="59975"/>
        <x:row r="59976"/>
        <x:row r="59977"/>
        <x:row r="59978"/>
        <x:row r="59979"/>
        <x:row r="59980"/>
        <x:row r="59981"/>
        <x:row r="59982"/>
        <x:row r="59983"/>
        <x:row r="59984"/>
        <x:row r="59985"/>
        <x:row r="59986"/>
        <x:row r="59987"/>
        <x:row r="59988"/>
        <x:row r="59989"/>
        <x:row r="59990"/>
        <x:row r="59991"/>
        <x:row r="59992"/>
        <x:row r="59993"/>
        <x:row r="59994"/>
        <x:row r="59995"/>
        <x:row r="59996"/>
        <x:row r="59997"/>
        <x:row r="59998"/>
        <x:row r="59999"/>
        <x:row r="60000"/>
        <x:row r="60001"/>
        <x:row r="60002"/>
        <x:row r="60003"/>
        <x:row r="60004"/>
        <x:row r="60005"/>
        <x:row r="60006"/>
        <x:row r="60007"/>
        <x:row r="60008"/>
        <x:row r="60009"/>
        <x:row r="60010"/>
        <x:row r="60011"/>
        <x:row r="60012"/>
        <x:row r="60013"/>
        <x:row r="60014"/>
        <x:row r="60015"/>
        <x:row r="60016"/>
        <x:row r="60017"/>
        <x:row r="60018"/>
        <x:row r="60019"/>
        <x:row r="60020"/>
        <x:row r="60021"/>
        <x:row r="60022"/>
        <x:row r="60023"/>
        <x:row r="60024"/>
        <x:row r="60025"/>
        <x:row r="60026"/>
        <x:row r="60027"/>
        <x:row r="60028"/>
        <x:row r="60029"/>
        <x:row r="60030"/>
        <x:row r="60031"/>
        <x:row r="60032"/>
        <x:row r="60033"/>
        <x:row r="60034"/>
        <x:row r="60035"/>
        <x:row r="60036"/>
        <x:row r="60037"/>
        <x:row r="60038"/>
        <x:row r="60039"/>
        <x:row r="60040"/>
        <x:row r="60041"/>
        <x:row r="60042"/>
        <x:row r="60043"/>
        <x:row r="60044"/>
        <x:row r="60045"/>
        <x:row r="60046"/>
        <x:row r="60047"/>
        <x:row r="60048"/>
        <x:row r="60049"/>
        <x:row r="60050"/>
        <x:row r="60051"/>
        <x:row r="60052"/>
        <x:row r="60053"/>
        <x:row r="60054"/>
        <x:row r="60055"/>
        <x:row r="60056"/>
        <x:row r="60057"/>
        <x:row r="60058"/>
        <x:row r="60059"/>
        <x:row r="60060"/>
        <x:row r="60061"/>
        <x:row r="60062"/>
        <x:row r="60063"/>
        <x:row r="60064"/>
        <x:row r="60065"/>
        <x:row r="60066"/>
        <x:row r="60067"/>
        <x:row r="60068"/>
        <x:row r="60069"/>
        <x:row r="60070"/>
        <x:row r="60071"/>
        <x:row r="60072"/>
        <x:row r="60073"/>
        <x:row r="60074"/>
        <x:row r="60075"/>
        <x:row r="60076"/>
        <x:row r="60077"/>
        <x:row r="60078"/>
        <x:row r="60079"/>
        <x:row r="60080"/>
        <x:row r="60081"/>
        <x:row r="60082"/>
        <x:row r="60083"/>
        <x:row r="60084"/>
        <x:row r="60085"/>
        <x:row r="60086"/>
        <x:row r="60087"/>
        <x:row r="60088"/>
        <x:row r="60089"/>
        <x:row r="60090"/>
        <x:row r="60091"/>
        <x:row r="60092"/>
        <x:row r="60093"/>
        <x:row r="60094"/>
        <x:row r="60095"/>
        <x:row r="60096"/>
        <x:row r="60097"/>
        <x:row r="60098"/>
        <x:row r="60099"/>
        <x:row r="60100"/>
        <x:row r="60101"/>
        <x:row r="60102"/>
        <x:row r="60103"/>
        <x:row r="60104"/>
        <x:row r="60105"/>
        <x:row r="60106"/>
        <x:row r="60107"/>
        <x:row r="60108"/>
        <x:row r="60109"/>
        <x:row r="60110"/>
        <x:row r="60111"/>
        <x:row r="60112"/>
        <x:row r="60113"/>
        <x:row r="60114"/>
        <x:row r="60115"/>
        <x:row r="60116"/>
        <x:row r="60117"/>
        <x:row r="60118"/>
        <x:row r="60119"/>
        <x:row r="60120"/>
        <x:row r="60121"/>
        <x:row r="60122"/>
        <x:row r="60123"/>
        <x:row r="60124"/>
        <x:row r="60125"/>
        <x:row r="60126"/>
        <x:row r="60127"/>
        <x:row r="60128"/>
        <x:row r="60129"/>
        <x:row r="60130"/>
        <x:row r="60131"/>
        <x:row r="60132"/>
        <x:row r="60133"/>
        <x:row r="60134"/>
        <x:row r="60135"/>
        <x:row r="60136"/>
        <x:row r="60137"/>
        <x:row r="60138"/>
        <x:row r="60139"/>
        <x:row r="60140"/>
        <x:row r="60141"/>
        <x:row r="60142"/>
        <x:row r="60143"/>
        <x:row r="60144"/>
        <x:row r="60145"/>
        <x:row r="60146"/>
        <x:row r="60147"/>
        <x:row r="60148"/>
        <x:row r="60149"/>
        <x:row r="60150"/>
        <x:row r="60151"/>
        <x:row r="60152"/>
        <x:row r="60153"/>
        <x:row r="60154"/>
        <x:row r="60155"/>
        <x:row r="60156"/>
        <x:row r="60157"/>
        <x:row r="60158"/>
        <x:row r="60159"/>
        <x:row r="60160"/>
        <x:row r="60161"/>
        <x:row r="60162"/>
        <x:row r="60163"/>
        <x:row r="60164"/>
        <x:row r="60165"/>
        <x:row r="60166"/>
        <x:row r="60167"/>
        <x:row r="60168"/>
        <x:row r="60169"/>
        <x:row r="60170"/>
        <x:row r="60171"/>
        <x:row r="60172"/>
        <x:row r="60173"/>
        <x:row r="60174"/>
        <x:row r="60175"/>
        <x:row r="60176"/>
        <x:row r="60177"/>
        <x:row r="60178"/>
        <x:row r="60179"/>
        <x:row r="60180"/>
        <x:row r="60181"/>
        <x:row r="60182"/>
        <x:row r="60183"/>
        <x:row r="60184"/>
        <x:row r="60185"/>
        <x:row r="60186"/>
        <x:row r="60187"/>
        <x:row r="60188"/>
        <x:row r="60189"/>
        <x:row r="60190"/>
        <x:row r="60191"/>
        <x:row r="60192"/>
        <x:row r="60193"/>
        <x:row r="60194"/>
        <x:row r="60195"/>
        <x:row r="60196"/>
        <x:row r="60197"/>
        <x:row r="60198"/>
        <x:row r="60199"/>
        <x:row r="60200"/>
        <x:row r="60201"/>
        <x:row r="60202"/>
        <x:row r="60203"/>
        <x:row r="60204"/>
        <x:row r="60205"/>
        <x:row r="60206"/>
        <x:row r="60207"/>
        <x:row r="60208"/>
        <x:row r="60209"/>
        <x:row r="60210"/>
        <x:row r="60211"/>
        <x:row r="60212"/>
        <x:row r="60213"/>
        <x:row r="60214"/>
        <x:row r="60215"/>
        <x:row r="60216"/>
        <x:row r="60217"/>
        <x:row r="60218"/>
        <x:row r="60219"/>
        <x:row r="60220"/>
        <x:row r="60221"/>
        <x:row r="60222"/>
        <x:row r="60223"/>
        <x:row r="60224"/>
        <x:row r="60225"/>
        <x:row r="60226"/>
        <x:row r="60227"/>
        <x:row r="60228"/>
        <x:row r="60229"/>
        <x:row r="60230"/>
        <x:row r="60231"/>
        <x:row r="60232"/>
        <x:row r="60233"/>
        <x:row r="60234"/>
        <x:row r="60235"/>
        <x:row r="60236"/>
        <x:row r="60237"/>
        <x:row r="60238"/>
        <x:row r="60239"/>
        <x:row r="60240"/>
        <x:row r="60241"/>
        <x:row r="60242"/>
        <x:row r="60243"/>
        <x:row r="60244"/>
        <x:row r="60245"/>
        <x:row r="60246"/>
        <x:row r="60247"/>
        <x:row r="60248"/>
        <x:row r="60249"/>
        <x:row r="60250"/>
        <x:row r="60251"/>
        <x:row r="60252"/>
        <x:row r="60253"/>
        <x:row r="60254"/>
        <x:row r="60255"/>
        <x:row r="60256"/>
        <x:row r="60257"/>
        <x:row r="60258"/>
        <x:row r="60259"/>
        <x:row r="60260"/>
        <x:row r="60261"/>
        <x:row r="60262"/>
        <x:row r="60263"/>
        <x:row r="60264"/>
        <x:row r="60265"/>
        <x:row r="60266"/>
        <x:row r="60267"/>
        <x:row r="60268"/>
        <x:row r="60269"/>
        <x:row r="60270"/>
        <x:row r="60271"/>
        <x:row r="60272"/>
        <x:row r="60273"/>
        <x:row r="60274"/>
        <x:row r="60275"/>
        <x:row r="60276"/>
        <x:row r="60277"/>
        <x:row r="60278"/>
        <x:row r="60279"/>
        <x:row r="60280"/>
        <x:row r="60281"/>
        <x:row r="60282"/>
        <x:row r="60283"/>
        <x:row r="60284"/>
        <x:row r="60285"/>
        <x:row r="60286"/>
        <x:row r="60287"/>
        <x:row r="60288"/>
        <x:row r="60289"/>
        <x:row r="60290"/>
        <x:row r="60291"/>
        <x:row r="60292"/>
        <x:row r="60293"/>
        <x:row r="60294"/>
        <x:row r="60295"/>
        <x:row r="60296"/>
        <x:row r="60297"/>
        <x:row r="60298"/>
        <x:row r="60299"/>
        <x:row r="60300"/>
        <x:row r="60301"/>
        <x:row r="60302"/>
        <x:row r="60303"/>
        <x:row r="60304"/>
        <x:row r="60305"/>
        <x:row r="60306"/>
        <x:row r="60307"/>
        <x:row r="60308"/>
        <x:row r="60309"/>
        <x:row r="60310"/>
        <x:row r="60311"/>
        <x:row r="60312"/>
        <x:row r="60313"/>
        <x:row r="60314"/>
        <x:row r="60315"/>
        <x:row r="60316"/>
        <x:row r="60317"/>
        <x:row r="60318"/>
        <x:row r="60319"/>
        <x:row r="60320"/>
        <x:row r="60321"/>
        <x:row r="60322"/>
        <x:row r="60323"/>
        <x:row r="60324"/>
        <x:row r="60325"/>
        <x:row r="60326"/>
        <x:row r="60327"/>
        <x:row r="60328"/>
        <x:row r="60329"/>
        <x:row r="60330"/>
        <x:row r="60331"/>
        <x:row r="60332"/>
        <x:row r="60333"/>
        <x:row r="60334"/>
        <x:row r="60335"/>
        <x:row r="60336"/>
        <x:row r="60337"/>
        <x:row r="60338"/>
        <x:row r="60339"/>
        <x:row r="60340"/>
        <x:row r="60341"/>
        <x:row r="60342"/>
        <x:row r="60343"/>
        <x:row r="60344"/>
        <x:row r="60345"/>
        <x:row r="60346"/>
        <x:row r="60347"/>
        <x:row r="60348"/>
        <x:row r="60349"/>
        <x:row r="60350"/>
        <x:row r="60351"/>
        <x:row r="60352"/>
        <x:row r="60353"/>
        <x:row r="60354"/>
        <x:row r="60355"/>
        <x:row r="60356"/>
        <x:row r="60357"/>
        <x:row r="60358"/>
        <x:row r="60359"/>
        <x:row r="60360"/>
        <x:row r="60361"/>
        <x:row r="60362"/>
        <x:row r="60363"/>
        <x:row r="60364"/>
        <x:row r="60365"/>
        <x:row r="60366"/>
        <x:row r="60367"/>
        <x:row r="60368"/>
        <x:row r="60369"/>
        <x:row r="60370"/>
        <x:row r="60371"/>
        <x:row r="60372"/>
        <x:row r="60373"/>
        <x:row r="60374"/>
        <x:row r="60375"/>
        <x:row r="60376"/>
        <x:row r="60377"/>
        <x:row r="60378"/>
        <x:row r="60379"/>
        <x:row r="60380"/>
        <x:row r="60381"/>
        <x:row r="60382"/>
        <x:row r="60383"/>
        <x:row r="60384"/>
        <x:row r="60385"/>
        <x:row r="60386"/>
        <x:row r="60387"/>
        <x:row r="60388"/>
        <x:row r="60389"/>
        <x:row r="60390"/>
        <x:row r="60391"/>
        <x:row r="60392"/>
        <x:row r="60393"/>
        <x:row r="60394"/>
        <x:row r="60395"/>
        <x:row r="60396"/>
        <x:row r="60397"/>
        <x:row r="60398"/>
        <x:row r="60399"/>
        <x:row r="60400"/>
        <x:row r="60401"/>
        <x:row r="60402"/>
        <x:row r="60403"/>
        <x:row r="60404"/>
        <x:row r="60405"/>
        <x:row r="60406"/>
        <x:row r="60407"/>
        <x:row r="60408"/>
        <x:row r="60409"/>
        <x:row r="60410"/>
        <x:row r="60411"/>
        <x:row r="60412"/>
        <x:row r="60413"/>
        <x:row r="60414"/>
        <x:row r="60415"/>
        <x:row r="60416"/>
        <x:row r="60417"/>
        <x:row r="60418"/>
        <x:row r="60419"/>
        <x:row r="60420"/>
        <x:row r="60421"/>
        <x:row r="60422"/>
        <x:row r="60423"/>
        <x:row r="60424"/>
        <x:row r="60425"/>
        <x:row r="60426"/>
        <x:row r="60427"/>
        <x:row r="60428"/>
        <x:row r="60429"/>
        <x:row r="60430"/>
        <x:row r="60431"/>
        <x:row r="60432"/>
        <x:row r="60433"/>
        <x:row r="60434"/>
        <x:row r="60435"/>
        <x:row r="60436"/>
        <x:row r="60437"/>
        <x:row r="60438"/>
        <x:row r="60439"/>
        <x:row r="60440"/>
        <x:row r="60441"/>
        <x:row r="60442"/>
        <x:row r="60443"/>
        <x:row r="60444"/>
        <x:row r="60445"/>
        <x:row r="60446"/>
        <x:row r="60447"/>
        <x:row r="60448"/>
        <x:row r="60449"/>
        <x:row r="60450"/>
        <x:row r="60451"/>
        <x:row r="60452"/>
        <x:row r="60453"/>
        <x:row r="60454"/>
        <x:row r="60455"/>
        <x:row r="60456"/>
        <x:row r="60457"/>
        <x:row r="60458"/>
        <x:row r="60459"/>
        <x:row r="60460"/>
        <x:row r="60461"/>
        <x:row r="60462"/>
        <x:row r="60463"/>
        <x:row r="60464"/>
        <x:row r="60465"/>
        <x:row r="60466"/>
        <x:row r="60467"/>
        <x:row r="60468"/>
        <x:row r="60469"/>
        <x:row r="60470"/>
        <x:row r="60471"/>
        <x:row r="60472"/>
        <x:row r="60473"/>
        <x:row r="60474"/>
        <x:row r="60475"/>
        <x:row r="60476"/>
        <x:row r="60477"/>
        <x:row r="60478"/>
        <x:row r="60479"/>
        <x:row r="60480"/>
        <x:row r="60481"/>
        <x:row r="60482"/>
        <x:row r="60483"/>
        <x:row r="60484"/>
        <x:row r="60485"/>
        <x:row r="60486"/>
        <x:row r="60487"/>
        <x:row r="60488"/>
        <x:row r="60489"/>
        <x:row r="60490"/>
        <x:row r="60491"/>
        <x:row r="60492"/>
        <x:row r="60493"/>
        <x:row r="60494"/>
        <x:row r="60495"/>
        <x:row r="60496"/>
        <x:row r="60497"/>
        <x:row r="60498"/>
        <x:row r="60499"/>
        <x:row r="60500"/>
        <x:row r="60501"/>
        <x:row r="60502"/>
        <x:row r="60503"/>
        <x:row r="60504"/>
        <x:row r="60505"/>
        <x:row r="60506"/>
        <x:row r="60507"/>
        <x:row r="60508"/>
        <x:row r="60509"/>
        <x:row r="60510"/>
        <x:row r="60511"/>
        <x:row r="60512"/>
        <x:row r="60513"/>
        <x:row r="60514"/>
        <x:row r="60515"/>
        <x:row r="60516"/>
        <x:row r="60517"/>
        <x:row r="60518"/>
        <x:row r="60519"/>
        <x:row r="60520"/>
        <x:row r="60521"/>
        <x:row r="60522"/>
        <x:row r="60523"/>
        <x:row r="60524"/>
        <x:row r="60525"/>
        <x:row r="60526"/>
        <x:row r="60527"/>
        <x:row r="60528"/>
        <x:row r="60529"/>
        <x:row r="60530"/>
        <x:row r="60531"/>
        <x:row r="60532"/>
        <x:row r="60533"/>
        <x:row r="60534"/>
        <x:row r="60535"/>
        <x:row r="60536"/>
        <x:row r="60537"/>
        <x:row r="60538"/>
        <x:row r="60539"/>
        <x:row r="60540"/>
        <x:row r="60541"/>
        <x:row r="60542"/>
        <x:row r="60543"/>
        <x:row r="60544"/>
        <x:row r="60545"/>
        <x:row r="60546"/>
        <x:row r="60547"/>
        <x:row r="60548"/>
        <x:row r="60549"/>
        <x:row r="60550"/>
        <x:row r="60551"/>
        <x:row r="60552"/>
        <x:row r="60553"/>
        <x:row r="60554"/>
        <x:row r="60555"/>
        <x:row r="60556"/>
        <x:row r="60557"/>
        <x:row r="60558"/>
        <x:row r="60559"/>
        <x:row r="60560"/>
        <x:row r="60561"/>
        <x:row r="60562"/>
        <x:row r="60563"/>
        <x:row r="60564"/>
        <x:row r="60565"/>
        <x:row r="60566"/>
        <x:row r="60567"/>
        <x:row r="60568"/>
        <x:row r="60569"/>
        <x:row r="60570"/>
        <x:row r="60571"/>
        <x:row r="60572"/>
        <x:row r="60573"/>
        <x:row r="60574"/>
        <x:row r="60575"/>
        <x:row r="60576"/>
        <x:row r="60577"/>
        <x:row r="60578"/>
        <x:row r="60579"/>
        <x:row r="60580"/>
        <x:row r="60581"/>
        <x:row r="60582"/>
        <x:row r="60583"/>
        <x:row r="60584"/>
        <x:row r="60585"/>
        <x:row r="60586"/>
        <x:row r="60587"/>
        <x:row r="60588"/>
        <x:row r="60589"/>
        <x:row r="60590"/>
        <x:row r="60591"/>
        <x:row r="60592"/>
        <x:row r="60593"/>
        <x:row r="60594"/>
        <x:row r="60595"/>
        <x:row r="60596"/>
        <x:row r="60597"/>
        <x:row r="60598"/>
        <x:row r="60599"/>
        <x:row r="60600"/>
        <x:row r="60601"/>
        <x:row r="60602"/>
        <x:row r="60603"/>
        <x:row r="60604"/>
        <x:row r="60605"/>
        <x:row r="60606"/>
        <x:row r="60607"/>
        <x:row r="60608"/>
        <x:row r="60609"/>
        <x:row r="60610"/>
        <x:row r="60611"/>
        <x:row r="60612"/>
        <x:row r="60613"/>
        <x:row r="60614"/>
        <x:row r="60615"/>
        <x:row r="60616"/>
        <x:row r="60617"/>
        <x:row r="60618"/>
        <x:row r="60619"/>
        <x:row r="60620"/>
        <x:row r="60621"/>
        <x:row r="60622"/>
        <x:row r="60623"/>
        <x:row r="60624"/>
        <x:row r="60625"/>
        <x:row r="60626"/>
        <x:row r="60627"/>
        <x:row r="60628"/>
        <x:row r="60629"/>
        <x:row r="60630"/>
        <x:row r="60631"/>
        <x:row r="60632"/>
        <x:row r="60633"/>
        <x:row r="60634"/>
        <x:row r="60635"/>
        <x:row r="60636"/>
        <x:row r="60637"/>
        <x:row r="60638"/>
        <x:row r="60639"/>
        <x:row r="60640"/>
        <x:row r="60641"/>
        <x:row r="60642"/>
        <x:row r="60643"/>
        <x:row r="60644"/>
        <x:row r="60645"/>
        <x:row r="60646"/>
        <x:row r="60647"/>
        <x:row r="60648"/>
        <x:row r="60649"/>
        <x:row r="60650"/>
        <x:row r="60651"/>
        <x:row r="60652"/>
        <x:row r="60653"/>
        <x:row r="60654"/>
        <x:row r="60655"/>
        <x:row r="60656"/>
        <x:row r="60657"/>
        <x:row r="60658"/>
        <x:row r="60659"/>
        <x:row r="60660"/>
        <x:row r="60661"/>
        <x:row r="60662"/>
        <x:row r="60663"/>
        <x:row r="60664"/>
        <x:row r="60665"/>
        <x:row r="60666"/>
        <x:row r="60667"/>
        <x:row r="60668"/>
        <x:row r="60669"/>
        <x:row r="60670"/>
        <x:row r="60671"/>
        <x:row r="60672"/>
        <x:row r="60673"/>
        <x:row r="60674"/>
        <x:row r="60675"/>
        <x:row r="60676"/>
        <x:row r="60677"/>
        <x:row r="60678"/>
        <x:row r="60679"/>
        <x:row r="60680"/>
        <x:row r="60681"/>
        <x:row r="60682"/>
        <x:row r="60683"/>
        <x:row r="60684"/>
        <x:row r="60685"/>
        <x:row r="60686"/>
        <x:row r="60687"/>
        <x:row r="60688"/>
        <x:row r="60689"/>
        <x:row r="60690"/>
        <x:row r="60691"/>
        <x:row r="60692"/>
        <x:row r="60693"/>
        <x:row r="60694"/>
        <x:row r="60695"/>
        <x:row r="60696"/>
        <x:row r="60697"/>
        <x:row r="60698"/>
        <x:row r="60699"/>
        <x:row r="60700"/>
        <x:row r="60701"/>
        <x:row r="60702"/>
        <x:row r="60703"/>
        <x:row r="60704"/>
        <x:row r="60705"/>
        <x:row r="60706"/>
        <x:row r="60707"/>
        <x:row r="60708"/>
        <x:row r="60709"/>
        <x:row r="60710"/>
        <x:row r="60711"/>
        <x:row r="60712"/>
        <x:row r="60713"/>
        <x:row r="60714"/>
        <x:row r="60715"/>
        <x:row r="60716"/>
        <x:row r="60717"/>
        <x:row r="60718"/>
        <x:row r="60719"/>
        <x:row r="60720"/>
        <x:row r="60721"/>
        <x:row r="60722"/>
        <x:row r="60723"/>
        <x:row r="60724"/>
        <x:row r="60725"/>
        <x:row r="60726"/>
        <x:row r="60727"/>
        <x:row r="60728"/>
        <x:row r="60729"/>
        <x:row r="60730"/>
        <x:row r="60731"/>
        <x:row r="60732"/>
        <x:row r="60733"/>
        <x:row r="60734"/>
        <x:row r="60735"/>
        <x:row r="60736"/>
        <x:row r="60737"/>
        <x:row r="60738"/>
        <x:row r="60739"/>
        <x:row r="60740"/>
        <x:row r="60741"/>
        <x:row r="60742"/>
        <x:row r="60743"/>
        <x:row r="60744"/>
        <x:row r="60745"/>
        <x:row r="60746"/>
        <x:row r="60747"/>
        <x:row r="60748"/>
        <x:row r="60749"/>
        <x:row r="60750"/>
        <x:row r="60751"/>
        <x:row r="60752"/>
        <x:row r="60753"/>
        <x:row r="60754"/>
        <x:row r="60755"/>
        <x:row r="60756"/>
        <x:row r="60757"/>
        <x:row r="60758"/>
        <x:row r="60759"/>
        <x:row r="60760"/>
        <x:row r="60761"/>
        <x:row r="60762"/>
        <x:row r="60763"/>
        <x:row r="60764"/>
        <x:row r="60765"/>
        <x:row r="60766"/>
        <x:row r="60767"/>
        <x:row r="60768"/>
        <x:row r="60769"/>
        <x:row r="60770"/>
        <x:row r="60771"/>
        <x:row r="60772"/>
        <x:row r="60773"/>
        <x:row r="60774"/>
        <x:row r="60775"/>
        <x:row r="60776"/>
        <x:row r="60777"/>
        <x:row r="60778"/>
        <x:row r="60779"/>
        <x:row r="60780"/>
        <x:row r="60781"/>
        <x:row r="60782"/>
        <x:row r="60783"/>
        <x:row r="60784"/>
        <x:row r="60785"/>
        <x:row r="60786"/>
        <x:row r="60787"/>
        <x:row r="60788"/>
        <x:row r="60789"/>
        <x:row r="60790"/>
        <x:row r="60791"/>
        <x:row r="60792"/>
        <x:row r="60793"/>
        <x:row r="60794"/>
        <x:row r="60795"/>
        <x:row r="60796"/>
        <x:row r="60797"/>
        <x:row r="60798"/>
        <x:row r="60799"/>
        <x:row r="60800"/>
        <x:row r="60801"/>
        <x:row r="60802"/>
        <x:row r="60803"/>
        <x:row r="60804"/>
        <x:row r="60805"/>
        <x:row r="60806"/>
        <x:row r="60807"/>
        <x:row r="60808"/>
        <x:row r="60809"/>
        <x:row r="60810"/>
        <x:row r="60811"/>
        <x:row r="60812"/>
        <x:row r="60813"/>
        <x:row r="60814"/>
        <x:row r="60815"/>
        <x:row r="60816"/>
        <x:row r="60817"/>
        <x:row r="60818"/>
        <x:row r="60819"/>
        <x:row r="60820"/>
        <x:row r="60821"/>
        <x:row r="60822"/>
        <x:row r="60823"/>
        <x:row r="60824"/>
        <x:row r="60825"/>
        <x:row r="60826"/>
        <x:row r="60827"/>
        <x:row r="60828"/>
        <x:row r="60829"/>
        <x:row r="60830"/>
        <x:row r="60831"/>
        <x:row r="60832"/>
        <x:row r="60833"/>
        <x:row r="60834"/>
        <x:row r="60835"/>
        <x:row r="60836"/>
        <x:row r="60837"/>
        <x:row r="60838"/>
        <x:row r="60839"/>
        <x:row r="60840"/>
        <x:row r="60841"/>
        <x:row r="60842"/>
        <x:row r="60843"/>
        <x:row r="60844"/>
        <x:row r="60845"/>
        <x:row r="60846"/>
        <x:row r="60847"/>
        <x:row r="60848"/>
        <x:row r="60849"/>
        <x:row r="60850"/>
        <x:row r="60851"/>
        <x:row r="60852"/>
        <x:row r="60853"/>
        <x:row r="60854"/>
        <x:row r="60855"/>
        <x:row r="60856"/>
        <x:row r="60857"/>
        <x:row r="60858"/>
        <x:row r="60859"/>
        <x:row r="60860"/>
        <x:row r="60861"/>
        <x:row r="60862"/>
        <x:row r="60863"/>
        <x:row r="60864"/>
        <x:row r="60865"/>
        <x:row r="60866"/>
        <x:row r="60867"/>
        <x:row r="60868"/>
        <x:row r="60869"/>
        <x:row r="60870"/>
        <x:row r="60871"/>
        <x:row r="60872"/>
        <x:row r="60873"/>
        <x:row r="60874"/>
        <x:row r="60875"/>
        <x:row r="60876"/>
        <x:row r="60877"/>
        <x:row r="60878"/>
        <x:row r="60879"/>
        <x:row r="60880"/>
        <x:row r="60881"/>
        <x:row r="60882"/>
        <x:row r="60883"/>
        <x:row r="60884"/>
        <x:row r="60885"/>
        <x:row r="60886"/>
        <x:row r="60887"/>
        <x:row r="60888"/>
        <x:row r="60889"/>
        <x:row r="60890"/>
        <x:row r="60891"/>
        <x:row r="60892"/>
        <x:row r="60893"/>
        <x:row r="60894"/>
        <x:row r="60895"/>
        <x:row r="60896"/>
        <x:row r="60897"/>
        <x:row r="60898"/>
        <x:row r="60899"/>
        <x:row r="60900"/>
        <x:row r="60901"/>
        <x:row r="60902"/>
        <x:row r="60903"/>
        <x:row r="60904"/>
        <x:row r="60905"/>
        <x:row r="60906"/>
        <x:row r="60907"/>
        <x:row r="60908"/>
        <x:row r="60909"/>
        <x:row r="60910"/>
        <x:row r="60911"/>
        <x:row r="60912"/>
        <x:row r="60913"/>
        <x:row r="60914"/>
        <x:row r="60915"/>
        <x:row r="60916"/>
        <x:row r="60917"/>
        <x:row r="60918"/>
        <x:row r="60919"/>
        <x:row r="60920"/>
        <x:row r="60921"/>
        <x:row r="60922"/>
        <x:row r="60923"/>
        <x:row r="60924"/>
        <x:row r="60925"/>
        <x:row r="60926"/>
        <x:row r="60927"/>
        <x:row r="60928"/>
        <x:row r="60929"/>
        <x:row r="60930"/>
        <x:row r="60931"/>
        <x:row r="60932"/>
        <x:row r="60933"/>
        <x:row r="60934"/>
        <x:row r="60935"/>
        <x:row r="60936"/>
        <x:row r="60937"/>
        <x:row r="60938"/>
        <x:row r="60939"/>
        <x:row r="60940"/>
        <x:row r="60941"/>
        <x:row r="60942"/>
        <x:row r="60943"/>
        <x:row r="60944"/>
        <x:row r="60945"/>
        <x:row r="60946"/>
        <x:row r="60947"/>
        <x:row r="60948"/>
        <x:row r="60949"/>
        <x:row r="60950"/>
        <x:row r="60951"/>
        <x:row r="60952"/>
        <x:row r="60953"/>
        <x:row r="60954"/>
        <x:row r="60955"/>
        <x:row r="60956"/>
        <x:row r="60957"/>
        <x:row r="60958"/>
        <x:row r="60959"/>
        <x:row r="60960"/>
        <x:row r="60961"/>
        <x:row r="60962"/>
        <x:row r="60963"/>
        <x:row r="60964"/>
        <x:row r="60965"/>
        <x:row r="60966"/>
        <x:row r="60967"/>
        <x:row r="60968"/>
        <x:row r="60969"/>
        <x:row r="60970"/>
        <x:row r="60971"/>
        <x:row r="60972"/>
        <x:row r="60973"/>
        <x:row r="60974"/>
        <x:row r="60975"/>
        <x:row r="60976"/>
        <x:row r="60977"/>
        <x:row r="60978"/>
        <x:row r="60979"/>
        <x:row r="60980"/>
        <x:row r="60981"/>
        <x:row r="60982"/>
        <x:row r="60983"/>
        <x:row r="60984"/>
        <x:row r="60985"/>
        <x:row r="60986"/>
        <x:row r="60987"/>
        <x:row r="60988"/>
        <x:row r="60989"/>
        <x:row r="60990"/>
        <x:row r="60991"/>
        <x:row r="60992"/>
        <x:row r="60993"/>
        <x:row r="60994"/>
        <x:row r="60995"/>
        <x:row r="60996"/>
        <x:row r="60997"/>
        <x:row r="60998"/>
        <x:row r="60999"/>
        <x:row r="61000"/>
        <x:row r="61001"/>
        <x:row r="61002"/>
        <x:row r="61003"/>
        <x:row r="61004"/>
        <x:row r="61005"/>
        <x:row r="61006"/>
        <x:row r="61007"/>
        <x:row r="61008"/>
        <x:row r="61009"/>
        <x:row r="61010"/>
        <x:row r="61011"/>
        <x:row r="61012"/>
        <x:row r="61013"/>
        <x:row r="61014"/>
        <x:row r="61015"/>
        <x:row r="61016"/>
        <x:row r="61017"/>
        <x:row r="61018"/>
        <x:row r="61019"/>
        <x:row r="61020"/>
        <x:row r="61021"/>
        <x:row r="61022"/>
        <x:row r="61023"/>
        <x:row r="61024"/>
        <x:row r="61025"/>
        <x:row r="61026"/>
        <x:row r="61027"/>
        <x:row r="61028"/>
        <x:row r="61029"/>
        <x:row r="61030"/>
        <x:row r="61031"/>
        <x:row r="61032"/>
        <x:row r="61033"/>
        <x:row r="61034"/>
        <x:row r="61035"/>
        <x:row r="61036"/>
        <x:row r="61037"/>
        <x:row r="61038"/>
        <x:row r="61039"/>
        <x:row r="61040"/>
        <x:row r="61041"/>
        <x:row r="61042"/>
        <x:row r="61043"/>
        <x:row r="61044"/>
        <x:row r="61045"/>
        <x:row r="61046"/>
        <x:row r="61047"/>
        <x:row r="61048"/>
        <x:row r="61049"/>
        <x:row r="61050"/>
        <x:row r="61051"/>
        <x:row r="61052"/>
        <x:row r="61053"/>
        <x:row r="61054"/>
        <x:row r="61055"/>
        <x:row r="61056"/>
        <x:row r="61057"/>
        <x:row r="61058"/>
        <x:row r="61059"/>
        <x:row r="61060"/>
        <x:row r="61061"/>
        <x:row r="61062"/>
        <x:row r="61063"/>
        <x:row r="61064"/>
        <x:row r="61065"/>
        <x:row r="61066"/>
        <x:row r="61067"/>
        <x:row r="61068"/>
        <x:row r="61069"/>
        <x:row r="61070"/>
        <x:row r="61071"/>
        <x:row r="61072"/>
        <x:row r="61073"/>
        <x:row r="61074"/>
        <x:row r="61075"/>
        <x:row r="61076"/>
        <x:row r="61077"/>
        <x:row r="61078"/>
        <x:row r="61079"/>
        <x:row r="61080"/>
        <x:row r="61081"/>
        <x:row r="61082"/>
        <x:row r="61083"/>
        <x:row r="61084"/>
        <x:row r="61085"/>
        <x:row r="61086"/>
        <x:row r="61087"/>
        <x:row r="61088"/>
        <x:row r="61089"/>
        <x:row r="61090"/>
        <x:row r="61091"/>
        <x:row r="61092"/>
        <x:row r="61093"/>
        <x:row r="61094"/>
        <x:row r="61095"/>
        <x:row r="61096"/>
        <x:row r="61097"/>
        <x:row r="61098"/>
        <x:row r="61099"/>
        <x:row r="61100"/>
        <x:row r="61101"/>
        <x:row r="61102"/>
        <x:row r="61103"/>
        <x:row r="61104"/>
        <x:row r="61105"/>
        <x:row r="61106"/>
        <x:row r="61107"/>
        <x:row r="61108"/>
        <x:row r="61109"/>
        <x:row r="61110"/>
        <x:row r="61111"/>
        <x:row r="61112"/>
        <x:row r="61113"/>
        <x:row r="61114"/>
        <x:row r="61115"/>
        <x:row r="61116"/>
        <x:row r="61117"/>
        <x:row r="61118"/>
        <x:row r="61119"/>
        <x:row r="61120"/>
        <x:row r="61121"/>
        <x:row r="61122"/>
        <x:row r="61123"/>
        <x:row r="61124"/>
        <x:row r="61125"/>
        <x:row r="61126"/>
        <x:row r="61127"/>
        <x:row r="61128"/>
        <x:row r="61129"/>
        <x:row r="61130"/>
        <x:row r="61131"/>
        <x:row r="61132"/>
        <x:row r="61133"/>
        <x:row r="61134"/>
        <x:row r="61135"/>
        <x:row r="61136"/>
        <x:row r="61137"/>
        <x:row r="61138"/>
        <x:row r="61139"/>
        <x:row r="61140"/>
        <x:row r="61141"/>
        <x:row r="61142"/>
        <x:row r="61143"/>
        <x:row r="61144"/>
        <x:row r="61145"/>
        <x:row r="61146"/>
        <x:row r="61147"/>
        <x:row r="61148"/>
        <x:row r="61149"/>
        <x:row r="61150"/>
        <x:row r="61151"/>
        <x:row r="61152"/>
        <x:row r="61153"/>
        <x:row r="61154"/>
        <x:row r="61155"/>
        <x:row r="61156"/>
        <x:row r="61157"/>
        <x:row r="61158"/>
        <x:row r="61159"/>
        <x:row r="61160"/>
        <x:row r="61161"/>
        <x:row r="61162"/>
        <x:row r="61163"/>
        <x:row r="61164"/>
        <x:row r="61165"/>
        <x:row r="61166"/>
        <x:row r="61167"/>
        <x:row r="61168"/>
        <x:row r="61169"/>
        <x:row r="61170"/>
        <x:row r="61171"/>
        <x:row r="61172"/>
        <x:row r="61173"/>
        <x:row r="61174"/>
        <x:row r="61175"/>
        <x:row r="61176"/>
        <x:row r="61177"/>
        <x:row r="61178"/>
        <x:row r="61179"/>
        <x:row r="61180"/>
        <x:row r="61181"/>
        <x:row r="61182"/>
        <x:row r="61183"/>
        <x:row r="61184"/>
        <x:row r="61185"/>
        <x:row r="61186"/>
        <x:row r="61187"/>
        <x:row r="61188"/>
        <x:row r="61189"/>
        <x:row r="61190"/>
        <x:row r="61191"/>
        <x:row r="61192"/>
        <x:row r="61193"/>
        <x:row r="61194"/>
        <x:row r="61195"/>
        <x:row r="61196"/>
        <x:row r="61197"/>
        <x:row r="61198"/>
        <x:row r="61199"/>
        <x:row r="61200"/>
        <x:row r="61201"/>
        <x:row r="61202"/>
        <x:row r="61203"/>
        <x:row r="61204"/>
        <x:row r="61205"/>
        <x:row r="61206"/>
        <x:row r="61207"/>
        <x:row r="61208"/>
        <x:row r="61209"/>
        <x:row r="61210"/>
        <x:row r="61211"/>
        <x:row r="61212"/>
        <x:row r="61213"/>
        <x:row r="61214"/>
        <x:row r="61215"/>
        <x:row r="61216"/>
        <x:row r="61217"/>
        <x:row r="61218"/>
        <x:row r="61219"/>
        <x:row r="61220"/>
        <x:row r="61221"/>
        <x:row r="61222"/>
        <x:row r="61223"/>
        <x:row r="61224"/>
        <x:row r="61225"/>
        <x:row r="61226"/>
        <x:row r="61227"/>
        <x:row r="61228"/>
        <x:row r="61229"/>
        <x:row r="61230"/>
        <x:row r="61231"/>
        <x:row r="61232"/>
        <x:row r="61233"/>
        <x:row r="61234"/>
        <x:row r="61235"/>
        <x:row r="61236"/>
        <x:row r="61237"/>
        <x:row r="61238"/>
        <x:row r="61239"/>
        <x:row r="61240"/>
        <x:row r="61241"/>
        <x:row r="61242"/>
        <x:row r="61243"/>
        <x:row r="61244"/>
        <x:row r="61245"/>
        <x:row r="61246"/>
        <x:row r="61247"/>
        <x:row r="61248"/>
        <x:row r="61249"/>
        <x:row r="61250"/>
        <x:row r="61251"/>
        <x:row r="61252"/>
        <x:row r="61253"/>
        <x:row r="61254"/>
        <x:row r="61255"/>
        <x:row r="61256"/>
        <x:row r="61257"/>
        <x:row r="61258"/>
        <x:row r="61259"/>
        <x:row r="61260"/>
        <x:row r="61261"/>
        <x:row r="61262"/>
        <x:row r="61263"/>
        <x:row r="61264"/>
        <x:row r="61265"/>
        <x:row r="61266"/>
        <x:row r="61267"/>
        <x:row r="61268"/>
        <x:row r="61269"/>
        <x:row r="61270"/>
        <x:row r="61271"/>
        <x:row r="61272"/>
        <x:row r="61273"/>
        <x:row r="61274"/>
        <x:row r="61275"/>
        <x:row r="61276"/>
        <x:row r="61277"/>
        <x:row r="61278"/>
        <x:row r="61279"/>
        <x:row r="61280"/>
        <x:row r="61281"/>
        <x:row r="61282"/>
        <x:row r="61283"/>
        <x:row r="61284"/>
        <x:row r="61285"/>
        <x:row r="61286"/>
        <x:row r="61287"/>
        <x:row r="61288"/>
        <x:row r="61289"/>
        <x:row r="61290"/>
        <x:row r="61291"/>
        <x:row r="61292"/>
        <x:row r="61293"/>
        <x:row r="61294"/>
        <x:row r="61295"/>
        <x:row r="61296"/>
        <x:row r="61297"/>
        <x:row r="61298"/>
        <x:row r="61299"/>
        <x:row r="61300"/>
        <x:row r="61301"/>
        <x:row r="61302"/>
        <x:row r="61303"/>
        <x:row r="61304"/>
        <x:row r="61305"/>
        <x:row r="61306"/>
        <x:row r="61307"/>
        <x:row r="61308"/>
        <x:row r="61309"/>
        <x:row r="61310"/>
        <x:row r="61311"/>
        <x:row r="61312"/>
        <x:row r="61313"/>
        <x:row r="61314"/>
        <x:row r="61315"/>
        <x:row r="61316"/>
        <x:row r="61317"/>
        <x:row r="61318"/>
        <x:row r="61319"/>
        <x:row r="61320"/>
        <x:row r="61321"/>
        <x:row r="61322"/>
        <x:row r="61323"/>
        <x:row r="61324"/>
        <x:row r="61325"/>
        <x:row r="61326"/>
        <x:row r="61327"/>
        <x:row r="61328"/>
        <x:row r="61329"/>
        <x:row r="61330"/>
        <x:row r="61331"/>
        <x:row r="61332"/>
        <x:row r="61333"/>
        <x:row r="61334"/>
        <x:row r="61335"/>
        <x:row r="61336"/>
        <x:row r="61337"/>
        <x:row r="61338"/>
        <x:row r="61339"/>
        <x:row r="61340"/>
        <x:row r="61341"/>
        <x:row r="61342"/>
        <x:row r="61343"/>
        <x:row r="61344"/>
        <x:row r="61345"/>
        <x:row r="61346"/>
        <x:row r="61347"/>
        <x:row r="61348"/>
        <x:row r="61349"/>
        <x:row r="61350"/>
        <x:row r="61351"/>
        <x:row r="61352"/>
        <x:row r="61353"/>
        <x:row r="61354"/>
        <x:row r="61355"/>
        <x:row r="61356"/>
        <x:row r="61357"/>
        <x:row r="61358"/>
        <x:row r="61359"/>
        <x:row r="61360"/>
        <x:row r="61361"/>
        <x:row r="61362"/>
        <x:row r="61363"/>
        <x:row r="61364"/>
        <x:row r="61365"/>
        <x:row r="61366"/>
        <x:row r="61367"/>
        <x:row r="61368"/>
        <x:row r="61369"/>
        <x:row r="61370"/>
        <x:row r="61371"/>
        <x:row r="61372"/>
        <x:row r="61373"/>
        <x:row r="61374"/>
        <x:row r="61375"/>
        <x:row r="61376"/>
        <x:row r="61377"/>
        <x:row r="61378"/>
        <x:row r="61379"/>
        <x:row r="61380"/>
        <x:row r="61381"/>
        <x:row r="61382"/>
        <x:row r="61383"/>
        <x:row r="61384"/>
        <x:row r="61385"/>
        <x:row r="61386"/>
        <x:row r="61387"/>
        <x:row r="61388"/>
        <x:row r="61389"/>
        <x:row r="61390"/>
        <x:row r="61391"/>
        <x:row r="61392"/>
        <x:row r="61393"/>
        <x:row r="61394"/>
        <x:row r="61395"/>
        <x:row r="61396"/>
        <x:row r="61397"/>
        <x:row r="61398"/>
        <x:row r="61399"/>
        <x:row r="61400"/>
        <x:row r="61401"/>
        <x:row r="61402"/>
        <x:row r="61403"/>
        <x:row r="61404"/>
        <x:row r="61405"/>
        <x:row r="61406"/>
        <x:row r="61407"/>
        <x:row r="61408"/>
        <x:row r="61409"/>
        <x:row r="61410"/>
        <x:row r="61411"/>
        <x:row r="61412"/>
        <x:row r="61413"/>
        <x:row r="61414"/>
        <x:row r="61415"/>
        <x:row r="61416"/>
        <x:row r="61417"/>
        <x:row r="61418"/>
        <x:row r="61419"/>
        <x:row r="61420"/>
        <x:row r="61421"/>
        <x:row r="61422"/>
        <x:row r="61423"/>
        <x:row r="61424"/>
        <x:row r="61425"/>
        <x:row r="61426"/>
        <x:row r="61427"/>
        <x:row r="61428"/>
        <x:row r="61429"/>
        <x:row r="61430"/>
        <x:row r="61431"/>
        <x:row r="61432"/>
        <x:row r="61433"/>
        <x:row r="61434"/>
        <x:row r="61435"/>
        <x:row r="61436"/>
        <x:row r="61437"/>
        <x:row r="61438"/>
        <x:row r="61439"/>
        <x:row r="61440"/>
        <x:row r="61441"/>
        <x:row r="61442"/>
        <x:row r="61443"/>
        <x:row r="61444"/>
        <x:row r="61445"/>
        <x:row r="61446"/>
        <x:row r="61447"/>
        <x:row r="61448"/>
        <x:row r="61449"/>
        <x:row r="61450"/>
        <x:row r="61451"/>
        <x:row r="61452"/>
        <x:row r="61453"/>
        <x:row r="61454"/>
        <x:row r="61455"/>
        <x:row r="61456"/>
        <x:row r="61457"/>
        <x:row r="61458"/>
        <x:row r="61459"/>
        <x:row r="61460"/>
        <x:row r="61461"/>
        <x:row r="61462"/>
        <x:row r="61463"/>
        <x:row r="61464"/>
        <x:row r="61465"/>
        <x:row r="61466"/>
        <x:row r="61467"/>
        <x:row r="61468"/>
        <x:row r="61469"/>
        <x:row r="61470"/>
        <x:row r="61471"/>
        <x:row r="61472"/>
        <x:row r="61473"/>
        <x:row r="61474"/>
        <x:row r="61475"/>
        <x:row r="61476"/>
        <x:row r="61477"/>
        <x:row r="61478"/>
        <x:row r="61479"/>
        <x:row r="61480"/>
        <x:row r="61481"/>
        <x:row r="61482"/>
        <x:row r="61483"/>
        <x:row r="61484"/>
        <x:row r="61485"/>
        <x:row r="61486"/>
        <x:row r="61487"/>
        <x:row r="61488"/>
        <x:row r="61489"/>
        <x:row r="61490"/>
        <x:row r="61491"/>
        <x:row r="61492"/>
        <x:row r="61493"/>
        <x:row r="61494"/>
        <x:row r="61495"/>
        <x:row r="61496"/>
        <x:row r="61497"/>
        <x:row r="61498"/>
        <x:row r="61499"/>
        <x:row r="61500"/>
        <x:row r="61501"/>
        <x:row r="61502"/>
        <x:row r="61503"/>
        <x:row r="61504"/>
        <x:row r="61505"/>
        <x:row r="61506"/>
        <x:row r="61507"/>
        <x:row r="61508"/>
        <x:row r="61509"/>
        <x:row r="61510"/>
        <x:row r="61511"/>
        <x:row r="61512"/>
        <x:row r="61513"/>
        <x:row r="61514"/>
        <x:row r="61515"/>
        <x:row r="61516"/>
        <x:row r="61517"/>
        <x:row r="61518"/>
        <x:row r="61519"/>
        <x:row r="61520"/>
        <x:row r="61521"/>
        <x:row r="61522"/>
        <x:row r="61523"/>
        <x:row r="61524"/>
        <x:row r="61525"/>
        <x:row r="61526"/>
        <x:row r="61527"/>
        <x:row r="61528"/>
        <x:row r="61529"/>
        <x:row r="61530"/>
        <x:row r="61531"/>
        <x:row r="61532"/>
        <x:row r="61533"/>
        <x:row r="61534"/>
        <x:row r="61535"/>
        <x:row r="61536"/>
        <x:row r="61537"/>
        <x:row r="61538"/>
        <x:row r="61539"/>
        <x:row r="61540"/>
        <x:row r="61541"/>
        <x:row r="61542"/>
        <x:row r="61543"/>
        <x:row r="61544"/>
        <x:row r="61545"/>
        <x:row r="61546"/>
        <x:row r="61547"/>
        <x:row r="61548"/>
        <x:row r="61549"/>
        <x:row r="61550"/>
        <x:row r="61551"/>
        <x:row r="61552"/>
        <x:row r="61553"/>
        <x:row r="61554"/>
        <x:row r="61555"/>
        <x:row r="61556"/>
        <x:row r="61557"/>
        <x:row r="61558"/>
        <x:row r="61559"/>
        <x:row r="61560"/>
        <x:row r="61561"/>
        <x:row r="61562"/>
        <x:row r="61563"/>
        <x:row r="61564"/>
        <x:row r="61565"/>
        <x:row r="61566"/>
        <x:row r="61567"/>
        <x:row r="61568"/>
        <x:row r="61569"/>
        <x:row r="61570"/>
        <x:row r="61571"/>
        <x:row r="61572"/>
        <x:row r="61573"/>
        <x:row r="61574"/>
        <x:row r="61575"/>
        <x:row r="61576"/>
        <x:row r="61577"/>
        <x:row r="61578"/>
        <x:row r="61579"/>
        <x:row r="61580"/>
        <x:row r="61581"/>
        <x:row r="61582"/>
        <x:row r="61583"/>
        <x:row r="61584"/>
        <x:row r="61585"/>
        <x:row r="61586"/>
        <x:row r="61587"/>
        <x:row r="61588"/>
        <x:row r="61589"/>
        <x:row r="61590"/>
        <x:row r="61591"/>
        <x:row r="61592"/>
        <x:row r="61593"/>
        <x:row r="61594"/>
        <x:row r="61595"/>
        <x:row r="61596"/>
        <x:row r="61597"/>
        <x:row r="61598"/>
        <x:row r="61599"/>
        <x:row r="61600"/>
        <x:row r="61601"/>
        <x:row r="61602"/>
        <x:row r="61603"/>
        <x:row r="61604"/>
        <x:row r="61605"/>
        <x:row r="61606"/>
        <x:row r="61607"/>
        <x:row r="61608"/>
        <x:row r="61609"/>
        <x:row r="61610"/>
        <x:row r="61611"/>
        <x:row r="61612"/>
        <x:row r="61613"/>
        <x:row r="61614"/>
        <x:row r="61615"/>
        <x:row r="61616"/>
        <x:row r="61617"/>
        <x:row r="61618"/>
        <x:row r="61619"/>
        <x:row r="61620"/>
        <x:row r="61621"/>
        <x:row r="61622"/>
        <x:row r="61623"/>
        <x:row r="61624"/>
        <x:row r="61625"/>
        <x:row r="61626"/>
        <x:row r="61627"/>
        <x:row r="61628"/>
        <x:row r="61629"/>
        <x:row r="61630"/>
        <x:row r="61631"/>
        <x:row r="61632"/>
        <x:row r="61633"/>
        <x:row r="61634"/>
        <x:row r="61635"/>
        <x:row r="61636"/>
        <x:row r="61637"/>
        <x:row r="61638"/>
        <x:row r="61639"/>
        <x:row r="61640"/>
        <x:row r="61641"/>
        <x:row r="61642"/>
        <x:row r="61643"/>
        <x:row r="61644"/>
        <x:row r="61645"/>
        <x:row r="61646"/>
        <x:row r="61647"/>
        <x:row r="61648"/>
        <x:row r="61649"/>
        <x:row r="61650"/>
        <x:row r="61651"/>
        <x:row r="61652"/>
        <x:row r="61653"/>
        <x:row r="61654"/>
        <x:row r="61655"/>
        <x:row r="61656"/>
        <x:row r="61657"/>
        <x:row r="61658"/>
        <x:row r="61659"/>
        <x:row r="61660"/>
        <x:row r="61661"/>
        <x:row r="61662"/>
        <x:row r="61663"/>
        <x:row r="61664"/>
        <x:row r="61665"/>
        <x:row r="61666"/>
        <x:row r="61667"/>
        <x:row r="61668"/>
        <x:row r="61669"/>
        <x:row r="61670"/>
        <x:row r="61671"/>
        <x:row r="61672"/>
        <x:row r="61673"/>
        <x:row r="61674"/>
        <x:row r="61675"/>
        <x:row r="61676"/>
        <x:row r="61677"/>
        <x:row r="61678"/>
        <x:row r="61679"/>
        <x:row r="61680"/>
        <x:row r="61681"/>
        <x:row r="61682"/>
        <x:row r="61683"/>
        <x:row r="61684"/>
        <x:row r="61685"/>
        <x:row r="61686"/>
        <x:row r="61687"/>
        <x:row r="61688"/>
        <x:row r="61689"/>
        <x:row r="61690"/>
        <x:row r="61691"/>
        <x:row r="61692"/>
        <x:row r="61693"/>
        <x:row r="61694"/>
        <x:row r="61695"/>
        <x:row r="61696"/>
        <x:row r="61697"/>
        <x:row r="61698"/>
        <x:row r="61699"/>
        <x:row r="61700"/>
        <x:row r="61701"/>
        <x:row r="61702"/>
        <x:row r="61703"/>
        <x:row r="61704"/>
        <x:row r="61705"/>
        <x:row r="61706"/>
        <x:row r="61707"/>
        <x:row r="61708"/>
        <x:row r="61709"/>
        <x:row r="61710"/>
        <x:row r="61711"/>
        <x:row r="61712"/>
        <x:row r="61713"/>
        <x:row r="61714"/>
        <x:row r="61715"/>
        <x:row r="61716"/>
        <x:row r="61717"/>
        <x:row r="61718"/>
        <x:row r="61719"/>
        <x:row r="61720"/>
        <x:row r="61721"/>
        <x:row r="61722"/>
        <x:row r="61723"/>
        <x:row r="61724"/>
        <x:row r="61725"/>
        <x:row r="61726"/>
        <x:row r="61727"/>
        <x:row r="61728"/>
        <x:row r="61729"/>
        <x:row r="61730"/>
        <x:row r="61731"/>
        <x:row r="61732"/>
        <x:row r="61733"/>
        <x:row r="61734"/>
        <x:row r="61735"/>
        <x:row r="61736"/>
        <x:row r="61737"/>
        <x:row r="61738"/>
        <x:row r="61739"/>
        <x:row r="61740"/>
        <x:row r="61741"/>
        <x:row r="61742"/>
        <x:row r="61743"/>
        <x:row r="61744"/>
        <x:row r="61745"/>
        <x:row r="61746"/>
        <x:row r="61747"/>
        <x:row r="61748"/>
        <x:row r="61749"/>
        <x:row r="61750"/>
        <x:row r="61751"/>
        <x:row r="61752"/>
        <x:row r="61753"/>
        <x:row r="61754"/>
        <x:row r="61755"/>
        <x:row r="61756"/>
        <x:row r="61757"/>
        <x:row r="61758"/>
        <x:row r="61759"/>
        <x:row r="61760"/>
        <x:row r="61761"/>
        <x:row r="61762"/>
        <x:row r="61763"/>
        <x:row r="61764"/>
        <x:row r="61765"/>
        <x:row r="61766"/>
        <x:row r="61767"/>
        <x:row r="61768"/>
        <x:row r="61769"/>
        <x:row r="61770"/>
        <x:row r="61771"/>
        <x:row r="61772"/>
        <x:row r="61773"/>
        <x:row r="61774"/>
        <x:row r="61775"/>
        <x:row r="61776"/>
        <x:row r="61777"/>
        <x:row r="61778"/>
        <x:row r="61779"/>
        <x:row r="61780"/>
        <x:row r="61781"/>
        <x:row r="61782"/>
        <x:row r="61783"/>
        <x:row r="61784"/>
        <x:row r="61785"/>
        <x:row r="61786"/>
        <x:row r="61787"/>
        <x:row r="61788"/>
        <x:row r="61789"/>
        <x:row r="61790"/>
        <x:row r="61791"/>
        <x:row r="61792"/>
        <x:row r="61793"/>
        <x:row r="61794"/>
        <x:row r="61795"/>
        <x:row r="61796"/>
        <x:row r="61797"/>
        <x:row r="61798"/>
        <x:row r="61799"/>
        <x:row r="61800"/>
        <x:row r="61801"/>
        <x:row r="61802"/>
        <x:row r="61803"/>
        <x:row r="61804"/>
        <x:row r="61805"/>
        <x:row r="61806"/>
        <x:row r="61807"/>
        <x:row r="61808"/>
        <x:row r="61809"/>
        <x:row r="61810"/>
        <x:row r="61811"/>
        <x:row r="61812"/>
        <x:row r="61813"/>
        <x:row r="61814"/>
        <x:row r="61815"/>
        <x:row r="61816"/>
        <x:row r="61817"/>
        <x:row r="61818"/>
        <x:row r="61819"/>
        <x:row r="61820"/>
        <x:row r="61821"/>
        <x:row r="61822"/>
        <x:row r="61823"/>
        <x:row r="61824"/>
        <x:row r="61825"/>
        <x:row r="61826"/>
        <x:row r="61827"/>
        <x:row r="61828"/>
        <x:row r="61829"/>
        <x:row r="61830"/>
        <x:row r="61831"/>
        <x:row r="61832"/>
        <x:row r="61833"/>
        <x:row r="61834"/>
        <x:row r="61835"/>
        <x:row r="61836"/>
        <x:row r="61837"/>
        <x:row r="61838"/>
        <x:row r="61839"/>
        <x:row r="61840"/>
        <x:row r="61841"/>
        <x:row r="61842"/>
        <x:row r="61843"/>
        <x:row r="61844"/>
        <x:row r="61845"/>
        <x:row r="61846"/>
        <x:row r="61847"/>
        <x:row r="61848"/>
        <x:row r="61849"/>
        <x:row r="61850"/>
        <x:row r="61851"/>
        <x:row r="61852"/>
        <x:row r="61853"/>
        <x:row r="61854"/>
        <x:row r="61855"/>
        <x:row r="61856"/>
        <x:row r="61857"/>
        <x:row r="61858"/>
        <x:row r="61859"/>
        <x:row r="61860"/>
        <x:row r="61861"/>
        <x:row r="61862"/>
        <x:row r="61863"/>
        <x:row r="61864"/>
        <x:row r="61865"/>
        <x:row r="61866"/>
        <x:row r="61867"/>
        <x:row r="61868"/>
        <x:row r="61869"/>
        <x:row r="61870"/>
        <x:row r="61871"/>
        <x:row r="61872"/>
        <x:row r="61873"/>
        <x:row r="61874"/>
        <x:row r="61875"/>
        <x:row r="61876"/>
        <x:row r="61877"/>
        <x:row r="61878"/>
        <x:row r="61879"/>
        <x:row r="61880"/>
        <x:row r="61881"/>
        <x:row r="61882"/>
        <x:row r="61883"/>
        <x:row r="61884"/>
        <x:row r="61885"/>
        <x:row r="61886"/>
        <x:row r="61887"/>
        <x:row r="61888"/>
        <x:row r="61889"/>
        <x:row r="61890"/>
        <x:row r="61891"/>
        <x:row r="61892"/>
        <x:row r="61893"/>
        <x:row r="61894"/>
        <x:row r="61895"/>
        <x:row r="61896"/>
        <x:row r="61897"/>
        <x:row r="61898"/>
        <x:row r="61899"/>
        <x:row r="61900"/>
        <x:row r="61901"/>
        <x:row r="61902"/>
        <x:row r="61903"/>
        <x:row r="61904"/>
        <x:row r="61905"/>
        <x:row r="61906"/>
        <x:row r="61907"/>
        <x:row r="61908"/>
        <x:row r="61909"/>
        <x:row r="61910"/>
        <x:row r="61911"/>
        <x:row r="61912"/>
        <x:row r="61913"/>
        <x:row r="61914"/>
        <x:row r="61915"/>
        <x:row r="61916"/>
        <x:row r="61917"/>
        <x:row r="61918"/>
        <x:row r="61919"/>
        <x:row r="61920"/>
        <x:row r="61921"/>
        <x:row r="61922"/>
        <x:row r="61923"/>
        <x:row r="61924"/>
        <x:row r="61925"/>
        <x:row r="61926"/>
        <x:row r="61927"/>
        <x:row r="61928"/>
        <x:row r="61929"/>
        <x:row r="61930"/>
        <x:row r="61931"/>
        <x:row r="61932"/>
        <x:row r="61933"/>
        <x:row r="61934"/>
        <x:row r="61935"/>
        <x:row r="61936"/>
        <x:row r="61937"/>
        <x:row r="61938"/>
        <x:row r="61939"/>
        <x:row r="61940"/>
        <x:row r="61941"/>
        <x:row r="61942"/>
        <x:row r="61943"/>
        <x:row r="61944"/>
        <x:row r="61945"/>
        <x:row r="61946"/>
        <x:row r="61947"/>
        <x:row r="61948"/>
        <x:row r="61949"/>
        <x:row r="61950"/>
        <x:row r="61951"/>
        <x:row r="61952"/>
        <x:row r="61953"/>
        <x:row r="61954"/>
        <x:row r="61955"/>
        <x:row r="61956"/>
        <x:row r="61957"/>
        <x:row r="61958"/>
        <x:row r="61959"/>
        <x:row r="61960"/>
        <x:row r="61961"/>
        <x:row r="61962"/>
        <x:row r="61963"/>
        <x:row r="61964"/>
        <x:row r="61965"/>
        <x:row r="61966"/>
        <x:row r="61967"/>
        <x:row r="61968"/>
        <x:row r="61969"/>
        <x:row r="61970"/>
        <x:row r="61971"/>
        <x:row r="61972"/>
        <x:row r="61973"/>
        <x:row r="61974"/>
        <x:row r="61975"/>
        <x:row r="61976"/>
        <x:row r="61977"/>
        <x:row r="61978"/>
        <x:row r="61979"/>
        <x:row r="61980"/>
        <x:row r="61981"/>
        <x:row r="61982"/>
        <x:row r="61983"/>
        <x:row r="61984"/>
        <x:row r="61985"/>
        <x:row r="61986"/>
        <x:row r="61987"/>
        <x:row r="61988"/>
        <x:row r="61989"/>
        <x:row r="61990"/>
        <x:row r="61991"/>
        <x:row r="61992"/>
        <x:row r="61993"/>
        <x:row r="61994"/>
        <x:row r="61995"/>
        <x:row r="61996"/>
        <x:row r="61997"/>
        <x:row r="61998"/>
        <x:row r="61999"/>
        <x:row r="62000"/>
        <x:row r="62001"/>
        <x:row r="62002"/>
        <x:row r="62003"/>
        <x:row r="62004"/>
        <x:row r="62005"/>
        <x:row r="62006"/>
        <x:row r="62007"/>
        <x:row r="62008"/>
        <x:row r="62009"/>
        <x:row r="62010"/>
        <x:row r="62011"/>
        <x:row r="62012"/>
        <x:row r="62013"/>
        <x:row r="62014"/>
        <x:row r="62015"/>
        <x:row r="62016"/>
        <x:row r="62017"/>
        <x:row r="62018"/>
        <x:row r="62019"/>
        <x:row r="62020"/>
        <x:row r="62021"/>
        <x:row r="62022"/>
        <x:row r="62023"/>
        <x:row r="62024"/>
        <x:row r="62025"/>
        <x:row r="62026"/>
        <x:row r="62027"/>
        <x:row r="62028"/>
        <x:row r="62029"/>
        <x:row r="62030"/>
        <x:row r="62031"/>
        <x:row r="62032"/>
        <x:row r="62033"/>
        <x:row r="62034"/>
        <x:row r="62035"/>
        <x:row r="62036"/>
        <x:row r="62037"/>
        <x:row r="62038"/>
        <x:row r="62039"/>
        <x:row r="62040"/>
        <x:row r="62041"/>
        <x:row r="62042"/>
        <x:row r="62043"/>
        <x:row r="62044"/>
        <x:row r="62045"/>
        <x:row r="62046"/>
        <x:row r="62047"/>
        <x:row r="62048"/>
        <x:row r="62049"/>
        <x:row r="62050"/>
        <x:row r="62051"/>
        <x:row r="62052"/>
        <x:row r="62053"/>
        <x:row r="62054"/>
        <x:row r="62055"/>
        <x:row r="62056"/>
        <x:row r="62057"/>
        <x:row r="62058"/>
        <x:row r="62059"/>
        <x:row r="62060"/>
        <x:row r="62061"/>
        <x:row r="62062"/>
        <x:row r="62063"/>
        <x:row r="62064"/>
        <x:row r="62065"/>
        <x:row r="62066"/>
        <x:row r="62067"/>
        <x:row r="62068"/>
        <x:row r="62069"/>
        <x:row r="62070"/>
        <x:row r="62071"/>
        <x:row r="62072"/>
        <x:row r="62073"/>
        <x:row r="62074"/>
        <x:row r="62075"/>
        <x:row r="62076"/>
        <x:row r="62077"/>
        <x:row r="62078"/>
        <x:row r="62079"/>
        <x:row r="62080"/>
        <x:row r="62081"/>
        <x:row r="62082"/>
        <x:row r="62083"/>
        <x:row r="62084"/>
        <x:row r="62085"/>
        <x:row r="62086"/>
        <x:row r="62087"/>
        <x:row r="62088"/>
        <x:row r="62089"/>
        <x:row r="62090"/>
        <x:row r="62091"/>
        <x:row r="62092"/>
        <x:row r="62093"/>
        <x:row r="62094"/>
        <x:row r="62095"/>
        <x:row r="62096"/>
        <x:row r="62097"/>
        <x:row r="62098"/>
        <x:row r="62099"/>
        <x:row r="62100"/>
        <x:row r="62101"/>
        <x:row r="62102"/>
        <x:row r="62103"/>
        <x:row r="62104"/>
        <x:row r="62105"/>
        <x:row r="62106"/>
        <x:row r="62107"/>
        <x:row r="62108"/>
        <x:row r="62109"/>
        <x:row r="62110"/>
        <x:row r="62111"/>
        <x:row r="62112"/>
        <x:row r="62113"/>
        <x:row r="62114"/>
        <x:row r="62115"/>
        <x:row r="62116"/>
        <x:row r="62117"/>
        <x:row r="62118"/>
        <x:row r="62119"/>
        <x:row r="62120"/>
        <x:row r="62121"/>
        <x:row r="62122"/>
        <x:row r="62123"/>
        <x:row r="62124"/>
        <x:row r="62125"/>
        <x:row r="62126"/>
        <x:row r="62127"/>
        <x:row r="62128"/>
        <x:row r="62129"/>
        <x:row r="62130"/>
        <x:row r="62131"/>
        <x:row r="62132"/>
        <x:row r="62133"/>
        <x:row r="62134"/>
        <x:row r="62135"/>
        <x:row r="62136"/>
        <x:row r="62137"/>
        <x:row r="62138"/>
        <x:row r="62139"/>
        <x:row r="62140"/>
        <x:row r="62141"/>
        <x:row r="62142"/>
        <x:row r="62143"/>
        <x:row r="62144"/>
        <x:row r="62145"/>
        <x:row r="62146"/>
        <x:row r="62147"/>
        <x:row r="62148"/>
        <x:row r="62149"/>
        <x:row r="62150"/>
        <x:row r="62151"/>
        <x:row r="62152"/>
        <x:row r="62153"/>
        <x:row r="62154"/>
        <x:row r="62155"/>
        <x:row r="62156"/>
        <x:row r="62157"/>
        <x:row r="62158"/>
        <x:row r="62159"/>
        <x:row r="62160"/>
        <x:row r="62161"/>
        <x:row r="62162"/>
        <x:row r="62163"/>
        <x:row r="62164"/>
        <x:row r="62165"/>
        <x:row r="62166"/>
        <x:row r="62167"/>
        <x:row r="62168"/>
        <x:row r="62169"/>
        <x:row r="62170"/>
        <x:row r="62171"/>
        <x:row r="62172"/>
        <x:row r="62173"/>
        <x:row r="62174"/>
        <x:row r="62175"/>
        <x:row r="62176"/>
        <x:row r="62177"/>
        <x:row r="62178"/>
        <x:row r="62179"/>
        <x:row r="62180"/>
        <x:row r="62181"/>
        <x:row r="62182"/>
        <x:row r="62183"/>
        <x:row r="62184"/>
        <x:row r="62185"/>
        <x:row r="62186"/>
        <x:row r="62187"/>
        <x:row r="62188"/>
        <x:row r="62189"/>
        <x:row r="62190"/>
        <x:row r="62191"/>
        <x:row r="62192"/>
        <x:row r="62193"/>
        <x:row r="62194"/>
        <x:row r="62195"/>
        <x:row r="62196"/>
        <x:row r="62197"/>
        <x:row r="62198"/>
        <x:row r="62199"/>
        <x:row r="62200"/>
        <x:row r="62201"/>
        <x:row r="62202"/>
        <x:row r="62203"/>
        <x:row r="62204"/>
        <x:row r="62205"/>
        <x:row r="62206"/>
        <x:row r="62207"/>
        <x:row r="62208"/>
        <x:row r="62209"/>
        <x:row r="62210"/>
        <x:row r="62211"/>
        <x:row r="62212"/>
        <x:row r="62213"/>
        <x:row r="62214"/>
        <x:row r="62215"/>
        <x:row r="62216"/>
        <x:row r="62217"/>
        <x:row r="62218"/>
        <x:row r="62219"/>
        <x:row r="62220"/>
        <x:row r="62221"/>
        <x:row r="62222"/>
        <x:row r="62223"/>
        <x:row r="62224"/>
        <x:row r="62225"/>
        <x:row r="62226"/>
        <x:row r="62227"/>
        <x:row r="62228"/>
        <x:row r="62229"/>
        <x:row r="62230"/>
        <x:row r="62231"/>
        <x:row r="62232"/>
        <x:row r="62233"/>
        <x:row r="62234"/>
        <x:row r="62235"/>
        <x:row r="62236"/>
        <x:row r="62237"/>
        <x:row r="62238"/>
        <x:row r="62239"/>
        <x:row r="62240"/>
        <x:row r="62241"/>
        <x:row r="62242"/>
        <x:row r="62243"/>
        <x:row r="62244"/>
        <x:row r="62245"/>
        <x:row r="62246"/>
        <x:row r="62247"/>
        <x:row r="62248"/>
        <x:row r="62249"/>
        <x:row r="62250"/>
        <x:row r="62251"/>
        <x:row r="62252"/>
        <x:row r="62253"/>
        <x:row r="62254"/>
        <x:row r="62255"/>
        <x:row r="62256"/>
        <x:row r="62257"/>
        <x:row r="62258"/>
        <x:row r="62259"/>
        <x:row r="62260"/>
        <x:row r="62261"/>
        <x:row r="62262"/>
        <x:row r="62263"/>
        <x:row r="62264"/>
        <x:row r="62265"/>
        <x:row r="62266"/>
        <x:row r="62267"/>
        <x:row r="62268"/>
        <x:row r="62269"/>
        <x:row r="62270"/>
        <x:row r="62271"/>
        <x:row r="62272"/>
        <x:row r="62273"/>
        <x:row r="62274"/>
        <x:row r="62275"/>
        <x:row r="62276"/>
        <x:row r="62277"/>
        <x:row r="62278"/>
        <x:row r="62279"/>
        <x:row r="62280"/>
        <x:row r="62281"/>
        <x:row r="62282"/>
        <x:row r="62283"/>
        <x:row r="62284"/>
        <x:row r="62285"/>
        <x:row r="62286"/>
        <x:row r="62287"/>
        <x:row r="62288"/>
        <x:row r="62289"/>
        <x:row r="62290"/>
        <x:row r="62291"/>
        <x:row r="62292"/>
        <x:row r="62293"/>
        <x:row r="62294"/>
        <x:row r="62295"/>
        <x:row r="62296"/>
        <x:row r="62297"/>
        <x:row r="62298"/>
        <x:row r="62299"/>
        <x:row r="62300"/>
        <x:row r="62301"/>
        <x:row r="62302"/>
        <x:row r="62303"/>
        <x:row r="62304"/>
        <x:row r="62305"/>
        <x:row r="62306"/>
        <x:row r="62307"/>
        <x:row r="62308"/>
        <x:row r="62309"/>
        <x:row r="62310"/>
        <x:row r="62311"/>
        <x:row r="62312"/>
        <x:row r="62313"/>
        <x:row r="62314"/>
        <x:row r="62315"/>
        <x:row r="62316"/>
        <x:row r="62317"/>
        <x:row r="62318"/>
        <x:row r="62319"/>
        <x:row r="62320"/>
        <x:row r="62321"/>
        <x:row r="62322"/>
        <x:row r="62323"/>
        <x:row r="62324"/>
        <x:row r="62325"/>
        <x:row r="62326"/>
        <x:row r="62327"/>
        <x:row r="62328"/>
        <x:row r="62329"/>
        <x:row r="62330"/>
        <x:row r="62331"/>
        <x:row r="62332"/>
        <x:row r="62333"/>
        <x:row r="62334"/>
        <x:row r="62335"/>
        <x:row r="62336"/>
        <x:row r="62337"/>
        <x:row r="62338"/>
        <x:row r="62339"/>
        <x:row r="62340"/>
        <x:row r="62341"/>
        <x:row r="62342"/>
        <x:row r="62343"/>
        <x:row r="62344"/>
        <x:row r="62345"/>
        <x:row r="62346"/>
        <x:row r="62347"/>
        <x:row r="62348"/>
        <x:row r="62349"/>
        <x:row r="62350"/>
        <x:row r="62351"/>
        <x:row r="62352"/>
        <x:row r="62353"/>
        <x:row r="62354"/>
        <x:row r="62355"/>
        <x:row r="62356"/>
        <x:row r="62357"/>
        <x:row r="62358"/>
        <x:row r="62359"/>
        <x:row r="62360"/>
        <x:row r="62361"/>
        <x:row r="62362"/>
        <x:row r="62363"/>
        <x:row r="62364"/>
        <x:row r="62365"/>
        <x:row r="62366"/>
        <x:row r="62367"/>
        <x:row r="62368"/>
        <x:row r="62369"/>
        <x:row r="62370"/>
        <x:row r="62371"/>
        <x:row r="62372"/>
        <x:row r="62373"/>
        <x:row r="62374"/>
        <x:row r="62375"/>
        <x:row r="62376"/>
        <x:row r="62377"/>
        <x:row r="62378"/>
        <x:row r="62379"/>
        <x:row r="62380"/>
        <x:row r="62381"/>
        <x:row r="62382"/>
        <x:row r="62383"/>
        <x:row r="62384"/>
        <x:row r="62385"/>
        <x:row r="62386"/>
        <x:row r="62387"/>
        <x:row r="62388"/>
        <x:row r="62389"/>
        <x:row r="62390"/>
        <x:row r="62391"/>
        <x:row r="62392"/>
        <x:row r="62393"/>
        <x:row r="62394"/>
        <x:row r="62395"/>
        <x:row r="62396"/>
        <x:row r="62397"/>
        <x:row r="62398"/>
        <x:row r="62399"/>
        <x:row r="62400"/>
        <x:row r="62401"/>
        <x:row r="62402"/>
        <x:row r="62403"/>
        <x:row r="62404"/>
        <x:row r="62405"/>
        <x:row r="62406"/>
        <x:row r="62407"/>
        <x:row r="62408"/>
        <x:row r="62409"/>
        <x:row r="62410"/>
        <x:row r="62411"/>
        <x:row r="62412"/>
        <x:row r="62413"/>
        <x:row r="62414"/>
        <x:row r="62415"/>
        <x:row r="62416"/>
        <x:row r="62417"/>
        <x:row r="62418"/>
        <x:row r="62419"/>
        <x:row r="62420"/>
        <x:row r="62421"/>
        <x:row r="62422"/>
        <x:row r="62423"/>
        <x:row r="62424"/>
        <x:row r="62425"/>
        <x:row r="62426"/>
        <x:row r="62427"/>
        <x:row r="62428"/>
        <x:row r="62429"/>
        <x:row r="62430"/>
        <x:row r="62431"/>
        <x:row r="62432"/>
        <x:row r="62433"/>
        <x:row r="62434"/>
        <x:row r="62435"/>
        <x:row r="62436"/>
        <x:row r="62437"/>
        <x:row r="62438"/>
        <x:row r="62439"/>
        <x:row r="62440"/>
        <x:row r="62441"/>
        <x:row r="62442"/>
        <x:row r="62443"/>
        <x:row r="62444"/>
        <x:row r="62445"/>
        <x:row r="62446"/>
        <x:row r="62447"/>
        <x:row r="62448"/>
        <x:row r="62449"/>
        <x:row r="62450"/>
        <x:row r="62451"/>
        <x:row r="62452"/>
        <x:row r="62453"/>
        <x:row r="62454"/>
        <x:row r="62455"/>
        <x:row r="62456"/>
        <x:row r="62457"/>
        <x:row r="62458"/>
        <x:row r="62459"/>
        <x:row r="62460"/>
        <x:row r="62461"/>
        <x:row r="62462"/>
        <x:row r="62463"/>
        <x:row r="62464"/>
        <x:row r="62465"/>
        <x:row r="62466"/>
        <x:row r="62467"/>
        <x:row r="62468"/>
        <x:row r="62469"/>
        <x:row r="62470"/>
        <x:row r="62471"/>
        <x:row r="62472"/>
        <x:row r="62473"/>
        <x:row r="62474"/>
        <x:row r="62475"/>
        <x:row r="62476"/>
        <x:row r="62477"/>
        <x:row r="62478"/>
        <x:row r="62479"/>
        <x:row r="62480"/>
        <x:row r="62481"/>
        <x:row r="62482"/>
        <x:row r="62483"/>
        <x:row r="62484"/>
        <x:row r="62485"/>
        <x:row r="62486"/>
        <x:row r="62487"/>
        <x:row r="62488"/>
        <x:row r="62489"/>
        <x:row r="62490"/>
        <x:row r="62491"/>
        <x:row r="62492"/>
        <x:row r="62493"/>
        <x:row r="62494"/>
        <x:row r="62495"/>
        <x:row r="62496"/>
        <x:row r="62497"/>
        <x:row r="62498"/>
        <x:row r="62499"/>
        <x:row r="62500"/>
        <x:row r="62501"/>
        <x:row r="62502"/>
        <x:row r="62503"/>
        <x:row r="62504"/>
        <x:row r="62505"/>
        <x:row r="62506"/>
        <x:row r="62507"/>
        <x:row r="62508"/>
        <x:row r="62509"/>
        <x:row r="62510"/>
        <x:row r="62511"/>
        <x:row r="62512"/>
        <x:row r="62513"/>
        <x:row r="62514"/>
        <x:row r="62515"/>
        <x:row r="62516"/>
        <x:row r="62517"/>
        <x:row r="62518"/>
        <x:row r="62519"/>
        <x:row r="62520"/>
        <x:row r="62521"/>
        <x:row r="62522"/>
        <x:row r="62523"/>
        <x:row r="62524"/>
        <x:row r="62525"/>
        <x:row r="62526"/>
        <x:row r="62527"/>
        <x:row r="62528"/>
        <x:row r="62529"/>
        <x:row r="62530"/>
        <x:row r="62531"/>
        <x:row r="62532"/>
        <x:row r="62533"/>
        <x:row r="62534"/>
        <x:row r="62535"/>
        <x:row r="62536"/>
        <x:row r="62537"/>
        <x:row r="62538"/>
        <x:row r="62539"/>
        <x:row r="62540"/>
        <x:row r="62541"/>
        <x:row r="62542"/>
        <x:row r="62543"/>
        <x:row r="62544"/>
        <x:row r="62545"/>
        <x:row r="62546"/>
        <x:row r="62547"/>
        <x:row r="62548"/>
        <x:row r="62549"/>
        <x:row r="62550"/>
        <x:row r="62551"/>
        <x:row r="62552"/>
        <x:row r="62553"/>
        <x:row r="62554"/>
        <x:row r="62555"/>
        <x:row r="62556"/>
        <x:row r="62557"/>
        <x:row r="62558"/>
        <x:row r="62559"/>
        <x:row r="62560"/>
        <x:row r="62561"/>
        <x:row r="62562"/>
        <x:row r="62563"/>
        <x:row r="62564"/>
        <x:row r="62565"/>
        <x:row r="62566"/>
        <x:row r="62567"/>
        <x:row r="62568"/>
        <x:row r="62569"/>
        <x:row r="62570"/>
        <x:row r="62571"/>
        <x:row r="62572"/>
        <x:row r="62573"/>
        <x:row r="62574"/>
        <x:row r="62575"/>
        <x:row r="62576"/>
        <x:row r="62577"/>
        <x:row r="62578"/>
        <x:row r="62579"/>
        <x:row r="62580"/>
        <x:row r="62581"/>
        <x:row r="62582"/>
        <x:row r="62583"/>
        <x:row r="62584"/>
        <x:row r="62585"/>
        <x:row r="62586"/>
        <x:row r="62587"/>
        <x:row r="62588"/>
        <x:row r="62589"/>
        <x:row r="62590"/>
        <x:row r="62591"/>
        <x:row r="62592"/>
        <x:row r="62593"/>
        <x:row r="62594"/>
        <x:row r="62595"/>
        <x:row r="62596"/>
        <x:row r="62597"/>
        <x:row r="62598"/>
        <x:row r="62599"/>
        <x:row r="62600"/>
        <x:row r="62601"/>
        <x:row r="62602"/>
        <x:row r="62603"/>
        <x:row r="62604"/>
        <x:row r="62605"/>
        <x:row r="62606"/>
        <x:row r="62607"/>
        <x:row r="62608"/>
        <x:row r="62609"/>
        <x:row r="62610"/>
        <x:row r="62611"/>
        <x:row r="62612"/>
        <x:row r="62613"/>
        <x:row r="62614"/>
        <x:row r="62615"/>
        <x:row r="62616"/>
        <x:row r="62617"/>
        <x:row r="62618"/>
        <x:row r="62619"/>
        <x:row r="62620"/>
        <x:row r="62621"/>
        <x:row r="62622"/>
        <x:row r="62623"/>
        <x:row r="62624"/>
        <x:row r="62625"/>
        <x:row r="62626"/>
        <x:row r="62627"/>
        <x:row r="62628"/>
        <x:row r="62629"/>
        <x:row r="62630"/>
        <x:row r="62631"/>
        <x:row r="62632"/>
        <x:row r="62633"/>
        <x:row r="62634"/>
        <x:row r="62635"/>
        <x:row r="62636"/>
        <x:row r="62637"/>
        <x:row r="62638"/>
        <x:row r="62639"/>
        <x:row r="62640"/>
        <x:row r="62641"/>
        <x:row r="62642"/>
        <x:row r="62643"/>
        <x:row r="62644"/>
        <x:row r="62645"/>
        <x:row r="62646"/>
        <x:row r="62647"/>
        <x:row r="62648"/>
        <x:row r="62649"/>
        <x:row r="62650"/>
        <x:row r="62651"/>
        <x:row r="62652"/>
        <x:row r="62653"/>
        <x:row r="62654"/>
        <x:row r="62655"/>
        <x:row r="62656"/>
        <x:row r="62657"/>
        <x:row r="62658"/>
        <x:row r="62659"/>
        <x:row r="62660"/>
        <x:row r="62661"/>
        <x:row r="62662"/>
        <x:row r="62663"/>
        <x:row r="62664"/>
        <x:row r="62665"/>
        <x:row r="62666"/>
        <x:row r="62667"/>
        <x:row r="62668"/>
        <x:row r="62669"/>
        <x:row r="62670"/>
        <x:row r="62671"/>
        <x:row r="62672"/>
        <x:row r="62673"/>
        <x:row r="62674"/>
        <x:row r="62675"/>
        <x:row r="62676"/>
        <x:row r="62677"/>
        <x:row r="62678"/>
        <x:row r="62679"/>
        <x:row r="62680"/>
        <x:row r="62681"/>
        <x:row r="62682"/>
        <x:row r="62683"/>
        <x:row r="62684"/>
        <x:row r="62685"/>
        <x:row r="62686"/>
        <x:row r="62687"/>
        <x:row r="62688"/>
        <x:row r="62689"/>
        <x:row r="62690"/>
        <x:row r="62691"/>
        <x:row r="62692"/>
        <x:row r="62693"/>
        <x:row r="62694"/>
        <x:row r="62695"/>
        <x:row r="62696"/>
        <x:row r="62697"/>
        <x:row r="62698"/>
        <x:row r="62699"/>
        <x:row r="62700"/>
        <x:row r="62701"/>
        <x:row r="62702"/>
        <x:row r="62703"/>
        <x:row r="62704"/>
        <x:row r="62705"/>
        <x:row r="62706"/>
        <x:row r="62707"/>
        <x:row r="62708"/>
        <x:row r="62709"/>
        <x:row r="62710"/>
        <x:row r="62711"/>
        <x:row r="62712"/>
        <x:row r="62713"/>
        <x:row r="62714"/>
        <x:row r="62715"/>
        <x:row r="62716"/>
        <x:row r="62717"/>
        <x:row r="62718"/>
        <x:row r="62719"/>
        <x:row r="62720"/>
        <x:row r="62721"/>
        <x:row r="62722"/>
        <x:row r="62723"/>
        <x:row r="62724"/>
        <x:row r="62725"/>
        <x:row r="62726"/>
        <x:row r="62727"/>
        <x:row r="62728"/>
        <x:row r="62729"/>
        <x:row r="62730"/>
        <x:row r="62731"/>
        <x:row r="62732"/>
        <x:row r="62733"/>
        <x:row r="62734"/>
        <x:row r="62735"/>
        <x:row r="62736"/>
        <x:row r="62737"/>
        <x:row r="62738"/>
        <x:row r="62739"/>
        <x:row r="62740"/>
        <x:row r="62741"/>
        <x:row r="62742"/>
        <x:row r="62743"/>
        <x:row r="62744"/>
        <x:row r="62745"/>
        <x:row r="62746"/>
        <x:row r="62747"/>
        <x:row r="62748"/>
        <x:row r="62749"/>
        <x:row r="62750"/>
        <x:row r="62751"/>
        <x:row r="62752"/>
        <x:row r="62753"/>
        <x:row r="62754"/>
        <x:row r="62755"/>
        <x:row r="62756"/>
        <x:row r="62757"/>
        <x:row r="62758"/>
        <x:row r="62759"/>
        <x:row r="62760"/>
        <x:row r="62761"/>
        <x:row r="62762"/>
        <x:row r="62763"/>
        <x:row r="62764"/>
        <x:row r="62765"/>
        <x:row r="62766"/>
        <x:row r="62767"/>
        <x:row r="62768"/>
        <x:row r="62769"/>
        <x:row r="62770"/>
        <x:row r="62771"/>
        <x:row r="62772"/>
        <x:row r="62773"/>
        <x:row r="62774"/>
        <x:row r="62775"/>
        <x:row r="62776"/>
        <x:row r="62777"/>
        <x:row r="62778"/>
        <x:row r="62779"/>
        <x:row r="62780"/>
        <x:row r="62781"/>
        <x:row r="62782"/>
        <x:row r="62783"/>
        <x:row r="62784"/>
        <x:row r="62785"/>
        <x:row r="62786"/>
        <x:row r="62787"/>
        <x:row r="62788"/>
        <x:row r="62789"/>
        <x:row r="62790"/>
        <x:row r="62791"/>
        <x:row r="62792"/>
        <x:row r="62793"/>
        <x:row r="62794"/>
        <x:row r="62795"/>
        <x:row r="62796"/>
        <x:row r="62797"/>
        <x:row r="62798"/>
        <x:row r="62799"/>
        <x:row r="62800"/>
        <x:row r="62801"/>
        <x:row r="62802"/>
        <x:row r="62803"/>
        <x:row r="62804"/>
        <x:row r="62805"/>
        <x:row r="62806"/>
        <x:row r="62807"/>
        <x:row r="62808"/>
        <x:row r="62809"/>
        <x:row r="62810"/>
        <x:row r="62811"/>
        <x:row r="62812"/>
        <x:row r="62813"/>
        <x:row r="62814"/>
        <x:row r="62815"/>
        <x:row r="62816"/>
        <x:row r="62817"/>
        <x:row r="62818"/>
        <x:row r="62819"/>
        <x:row r="62820"/>
        <x:row r="62821"/>
        <x:row r="62822"/>
        <x:row r="62823"/>
        <x:row r="62824"/>
        <x:row r="62825"/>
        <x:row r="62826"/>
        <x:row r="62827"/>
        <x:row r="62828"/>
        <x:row r="62829"/>
        <x:row r="62830"/>
        <x:row r="62831"/>
        <x:row r="62832"/>
        <x:row r="62833"/>
        <x:row r="62834"/>
        <x:row r="62835"/>
        <x:row r="62836"/>
        <x:row r="62837"/>
        <x:row r="62838"/>
        <x:row r="62839"/>
        <x:row r="62840"/>
        <x:row r="62841"/>
        <x:row r="62842"/>
        <x:row r="62843"/>
        <x:row r="62844"/>
        <x:row r="62845"/>
        <x:row r="62846"/>
        <x:row r="62847"/>
        <x:row r="62848"/>
        <x:row r="62849"/>
        <x:row r="62850"/>
        <x:row r="62851"/>
        <x:row r="62852"/>
        <x:row r="62853"/>
        <x:row r="62854"/>
        <x:row r="62855"/>
        <x:row r="62856"/>
        <x:row r="62857"/>
        <x:row r="62858"/>
        <x:row r="62859"/>
        <x:row r="62860"/>
        <x:row r="62861"/>
        <x:row r="62862"/>
        <x:row r="62863"/>
        <x:row r="62864"/>
        <x:row r="62865"/>
        <x:row r="62866"/>
        <x:row r="62867"/>
        <x:row r="62868"/>
        <x:row r="62869"/>
        <x:row r="62870"/>
        <x:row r="62871"/>
        <x:row r="62872"/>
        <x:row r="62873"/>
        <x:row r="62874"/>
        <x:row r="62875"/>
        <x:row r="62876"/>
        <x:row r="62877"/>
        <x:row r="62878"/>
        <x:row r="62879"/>
        <x:row r="62880"/>
        <x:row r="62881"/>
        <x:row r="62882"/>
        <x:row r="62883"/>
        <x:row r="62884"/>
        <x:row r="62885"/>
        <x:row r="62886"/>
        <x:row r="62887"/>
        <x:row r="62888"/>
        <x:row r="62889"/>
        <x:row r="62890"/>
        <x:row r="62891"/>
        <x:row r="62892"/>
        <x:row r="62893"/>
        <x:row r="62894"/>
        <x:row r="62895"/>
        <x:row r="62896"/>
        <x:row r="62897"/>
        <x:row r="62898"/>
        <x:row r="62899"/>
        <x:row r="62900"/>
        <x:row r="62901"/>
        <x:row r="62902"/>
        <x:row r="62903"/>
        <x:row r="62904"/>
        <x:row r="62905"/>
        <x:row r="62906"/>
        <x:row r="62907"/>
        <x:row r="62908"/>
        <x:row r="62909"/>
        <x:row r="62910"/>
        <x:row r="62911"/>
        <x:row r="62912"/>
        <x:row r="62913"/>
        <x:row r="62914"/>
        <x:row r="62915"/>
        <x:row r="62916"/>
        <x:row r="62917"/>
        <x:row r="62918"/>
        <x:row r="62919"/>
        <x:row r="62920"/>
        <x:row r="62921"/>
        <x:row r="62922"/>
        <x:row r="62923"/>
        <x:row r="62924"/>
        <x:row r="62925"/>
        <x:row r="62926"/>
        <x:row r="62927"/>
        <x:row r="62928"/>
        <x:row r="62929"/>
        <x:row r="62930"/>
        <x:row r="62931"/>
        <x:row r="62932"/>
        <x:row r="62933"/>
        <x:row r="62934"/>
        <x:row r="62935"/>
        <x:row r="62936"/>
        <x:row r="62937"/>
        <x:row r="62938"/>
        <x:row r="62939"/>
        <x:row r="62940"/>
        <x:row r="62941"/>
        <x:row r="62942"/>
        <x:row r="62943"/>
        <x:row r="62944"/>
        <x:row r="62945"/>
        <x:row r="62946"/>
        <x:row r="62947"/>
        <x:row r="62948"/>
        <x:row r="62949"/>
        <x:row r="62950"/>
        <x:row r="62951"/>
        <x:row r="62952"/>
        <x:row r="62953"/>
        <x:row r="62954"/>
        <x:row r="62955"/>
        <x:row r="62956"/>
        <x:row r="62957"/>
        <x:row r="62958"/>
        <x:row r="62959"/>
        <x:row r="62960"/>
        <x:row r="62961"/>
        <x:row r="62962"/>
        <x:row r="62963"/>
        <x:row r="62964"/>
        <x:row r="62965"/>
        <x:row r="62966"/>
        <x:row r="62967"/>
        <x:row r="62968"/>
        <x:row r="62969"/>
        <x:row r="62970"/>
        <x:row r="62971"/>
        <x:row r="62972"/>
        <x:row r="62973"/>
        <x:row r="62974"/>
        <x:row r="62975"/>
        <x:row r="62976"/>
        <x:row r="62977"/>
        <x:row r="62978"/>
        <x:row r="62979"/>
        <x:row r="62980"/>
        <x:row r="62981"/>
        <x:row r="62982"/>
        <x:row r="62983"/>
        <x:row r="62984"/>
        <x:row r="62985"/>
        <x:row r="62986"/>
        <x:row r="62987"/>
        <x:row r="62988"/>
        <x:row r="62989"/>
        <x:row r="62990"/>
        <x:row r="62991"/>
        <x:row r="62992"/>
        <x:row r="62993"/>
        <x:row r="62994"/>
        <x:row r="62995"/>
        <x:row r="62996"/>
        <x:row r="62997"/>
        <x:row r="62998"/>
        <x:row r="62999"/>
        <x:row r="63000"/>
        <x:row r="63001"/>
        <x:row r="63002"/>
        <x:row r="63003"/>
        <x:row r="63004"/>
        <x:row r="63005"/>
        <x:row r="63006"/>
        <x:row r="63007"/>
        <x:row r="63008"/>
        <x:row r="63009"/>
        <x:row r="63010"/>
        <x:row r="63011"/>
        <x:row r="63012"/>
        <x:row r="63013"/>
        <x:row r="63014"/>
        <x:row r="63015"/>
        <x:row r="63016"/>
        <x:row r="63017"/>
        <x:row r="63018"/>
        <x:row r="63019"/>
        <x:row r="63020"/>
        <x:row r="63021"/>
        <x:row r="63022"/>
        <x:row r="63023"/>
        <x:row r="63024"/>
        <x:row r="63025"/>
        <x:row r="63026"/>
        <x:row r="63027"/>
        <x:row r="63028"/>
        <x:row r="63029"/>
        <x:row r="63030"/>
        <x:row r="63031"/>
        <x:row r="63032"/>
        <x:row r="63033"/>
        <x:row r="63034"/>
        <x:row r="63035"/>
        <x:row r="63036"/>
        <x:row r="63037"/>
        <x:row r="63038"/>
        <x:row r="63039"/>
        <x:row r="63040"/>
        <x:row r="63041"/>
        <x:row r="63042"/>
        <x:row r="63043"/>
        <x:row r="63044"/>
        <x:row r="63045"/>
        <x:row r="63046"/>
        <x:row r="63047"/>
        <x:row r="63048"/>
        <x:row r="63049"/>
        <x:row r="63050"/>
        <x:row r="63051"/>
        <x:row r="63052"/>
        <x:row r="63053"/>
        <x:row r="63054"/>
        <x:row r="63055"/>
        <x:row r="63056"/>
        <x:row r="63057"/>
        <x:row r="63058"/>
        <x:row r="63059"/>
        <x:row r="63060"/>
        <x:row r="63061"/>
        <x:row r="63062"/>
        <x:row r="63063"/>
        <x:row r="63064"/>
        <x:row r="63065"/>
        <x:row r="63066"/>
        <x:row r="63067"/>
        <x:row r="63068"/>
        <x:row r="63069"/>
        <x:row r="63070"/>
        <x:row r="63071"/>
        <x:row r="63072"/>
        <x:row r="63073"/>
        <x:row r="63074"/>
        <x:row r="63075"/>
        <x:row r="63076"/>
        <x:row r="63077"/>
        <x:row r="63078"/>
        <x:row r="63079"/>
        <x:row r="63080"/>
        <x:row r="63081"/>
        <x:row r="63082"/>
        <x:row r="63083"/>
        <x:row r="63084"/>
        <x:row r="63085"/>
        <x:row r="63086"/>
        <x:row r="63087"/>
        <x:row r="63088"/>
        <x:row r="63089"/>
        <x:row r="63090"/>
        <x:row r="63091"/>
        <x:row r="63092"/>
        <x:row r="63093"/>
        <x:row r="63094"/>
        <x:row r="63095"/>
        <x:row r="63096"/>
        <x:row r="63097"/>
        <x:row r="63098"/>
        <x:row r="63099"/>
        <x:row r="63100"/>
        <x:row r="63101"/>
        <x:row r="63102"/>
        <x:row r="63103"/>
        <x:row r="63104"/>
        <x:row r="63105"/>
        <x:row r="63106"/>
        <x:row r="63107"/>
        <x:row r="63108"/>
        <x:row r="63109"/>
        <x:row r="63110"/>
        <x:row r="63111"/>
        <x:row r="63112"/>
        <x:row r="63113"/>
        <x:row r="63114"/>
        <x:row r="63115"/>
        <x:row r="63116"/>
        <x:row r="63117"/>
        <x:row r="63118"/>
        <x:row r="63119"/>
        <x:row r="63120"/>
        <x:row r="63121"/>
        <x:row r="63122"/>
        <x:row r="63123"/>
        <x:row r="63124"/>
        <x:row r="63125"/>
        <x:row r="63126"/>
        <x:row r="63127"/>
        <x:row r="63128"/>
        <x:row r="63129"/>
        <x:row r="63130"/>
        <x:row r="63131"/>
        <x:row r="63132"/>
        <x:row r="63133"/>
        <x:row r="63134"/>
        <x:row r="63135"/>
        <x:row r="63136"/>
        <x:row r="63137"/>
        <x:row r="63138"/>
        <x:row r="63139"/>
        <x:row r="63140"/>
        <x:row r="63141"/>
        <x:row r="63142"/>
        <x:row r="63143"/>
        <x:row r="63144"/>
        <x:row r="63145"/>
        <x:row r="63146"/>
        <x:row r="63147"/>
        <x:row r="63148"/>
        <x:row r="63149"/>
        <x:row r="63150"/>
        <x:row r="63151"/>
        <x:row r="63152"/>
        <x:row r="63153"/>
        <x:row r="63154"/>
        <x:row r="63155"/>
        <x:row r="63156"/>
        <x:row r="63157"/>
        <x:row r="63158"/>
        <x:row r="63159"/>
        <x:row r="63160"/>
        <x:row r="63161"/>
        <x:row r="63162"/>
        <x:row r="63163"/>
        <x:row r="63164"/>
        <x:row r="63165"/>
        <x:row r="63166"/>
        <x:row r="63167"/>
        <x:row r="63168"/>
        <x:row r="63169"/>
        <x:row r="63170"/>
        <x:row r="63171"/>
        <x:row r="63172"/>
        <x:row r="63173"/>
        <x:row r="63174"/>
        <x:row r="63175"/>
        <x:row r="63176"/>
        <x:row r="63177"/>
        <x:row r="63178"/>
        <x:row r="63179"/>
        <x:row r="63180"/>
        <x:row r="63181"/>
        <x:row r="63182"/>
        <x:row r="63183"/>
        <x:row r="63184"/>
        <x:row r="63185"/>
        <x:row r="63186"/>
        <x:row r="63187"/>
        <x:row r="63188"/>
        <x:row r="63189"/>
        <x:row r="63190"/>
        <x:row r="63191"/>
        <x:row r="63192"/>
        <x:row r="63193"/>
        <x:row r="63194"/>
        <x:row r="63195"/>
        <x:row r="63196"/>
        <x:row r="63197"/>
        <x:row r="63198"/>
        <x:row r="63199"/>
        <x:row r="63200"/>
        <x:row r="63201"/>
        <x:row r="63202"/>
        <x:row r="63203"/>
        <x:row r="63204"/>
        <x:row r="63205"/>
        <x:row r="63206"/>
        <x:row r="63207"/>
        <x:row r="63208"/>
        <x:row r="63209"/>
        <x:row r="63210"/>
        <x:row r="63211"/>
        <x:row r="63212"/>
        <x:row r="63213"/>
        <x:row r="63214"/>
        <x:row r="63215"/>
        <x:row r="63216"/>
        <x:row r="63217"/>
        <x:row r="63218"/>
        <x:row r="63219"/>
        <x:row r="63220"/>
        <x:row r="63221"/>
        <x:row r="63222"/>
        <x:row r="63223"/>
        <x:row r="63224"/>
        <x:row r="63225"/>
        <x:row r="63226"/>
        <x:row r="63227"/>
        <x:row r="63228"/>
        <x:row r="63229"/>
        <x:row r="63230"/>
        <x:row r="63231"/>
        <x:row r="63232"/>
        <x:row r="63233"/>
        <x:row r="63234"/>
        <x:row r="63235"/>
        <x:row r="63236"/>
        <x:row r="63237"/>
        <x:row r="63238"/>
        <x:row r="63239"/>
        <x:row r="63240"/>
        <x:row r="63241"/>
        <x:row r="63242"/>
        <x:row r="63243"/>
        <x:row r="63244"/>
        <x:row r="63245"/>
        <x:row r="63246"/>
        <x:row r="63247"/>
        <x:row r="63248"/>
        <x:row r="63249"/>
        <x:row r="63250"/>
        <x:row r="63251"/>
        <x:row r="63252"/>
        <x:row r="63253"/>
        <x:row r="63254"/>
        <x:row r="63255"/>
        <x:row r="63256"/>
        <x:row r="63257"/>
        <x:row r="63258"/>
        <x:row r="63259"/>
        <x:row r="63260"/>
        <x:row r="63261"/>
        <x:row r="63262"/>
        <x:row r="63263"/>
        <x:row r="63264"/>
        <x:row r="63265"/>
        <x:row r="63266"/>
        <x:row r="63267"/>
        <x:row r="63268"/>
        <x:row r="63269"/>
        <x:row r="63270"/>
        <x:row r="63271"/>
        <x:row r="63272"/>
        <x:row r="63273"/>
        <x:row r="63274"/>
        <x:row r="63275"/>
        <x:row r="63276"/>
        <x:row r="63277"/>
        <x:row r="63278"/>
        <x:row r="63279"/>
        <x:row r="63280"/>
        <x:row r="63281"/>
        <x:row r="63282"/>
        <x:row r="63283"/>
        <x:row r="63284"/>
        <x:row r="63285"/>
        <x:row r="63286"/>
        <x:row r="63287"/>
        <x:row r="63288"/>
        <x:row r="63289"/>
        <x:row r="63290"/>
        <x:row r="63291"/>
        <x:row r="63292"/>
        <x:row r="63293"/>
        <x:row r="63294"/>
        <x:row r="63295"/>
        <x:row r="63296"/>
        <x:row r="63297"/>
        <x:row r="63298"/>
        <x:row r="63299"/>
        <x:row r="63300"/>
        <x:row r="63301"/>
        <x:row r="63302"/>
        <x:row r="63303"/>
        <x:row r="63304"/>
        <x:row r="63305"/>
        <x:row r="63306"/>
        <x:row r="63307"/>
        <x:row r="63308"/>
        <x:row r="63309"/>
        <x:row r="63310"/>
        <x:row r="63311"/>
        <x:row r="63312"/>
        <x:row r="63313"/>
        <x:row r="63314"/>
        <x:row r="63315"/>
        <x:row r="63316"/>
        <x:row r="63317"/>
        <x:row r="63318"/>
        <x:row r="63319"/>
        <x:row r="63320"/>
        <x:row r="63321"/>
        <x:row r="63322"/>
        <x:row r="63323"/>
        <x:row r="63324"/>
        <x:row r="63325"/>
        <x:row r="63326"/>
        <x:row r="63327"/>
        <x:row r="63328"/>
        <x:row r="63329"/>
        <x:row r="63330"/>
        <x:row r="63331"/>
        <x:row r="63332"/>
        <x:row r="63333"/>
        <x:row r="63334"/>
        <x:row r="63335"/>
        <x:row r="63336"/>
        <x:row r="63337"/>
        <x:row r="63338"/>
        <x:row r="63339"/>
        <x:row r="63340"/>
        <x:row r="63341"/>
        <x:row r="63342"/>
        <x:row r="63343"/>
        <x:row r="63344"/>
        <x:row r="63345"/>
        <x:row r="63346"/>
        <x:row r="63347"/>
        <x:row r="63348"/>
        <x:row r="63349"/>
        <x:row r="63350"/>
        <x:row r="63351"/>
        <x:row r="63352"/>
        <x:row r="63353"/>
        <x:row r="63354"/>
        <x:row r="63355"/>
        <x:row r="63356"/>
        <x:row r="63357"/>
        <x:row r="63358"/>
        <x:row r="63359"/>
        <x:row r="63360"/>
        <x:row r="63361"/>
        <x:row r="63362"/>
        <x:row r="63363"/>
        <x:row r="63364"/>
        <x:row r="63365"/>
        <x:row r="63366"/>
        <x:row r="63367"/>
        <x:row r="63368"/>
        <x:row r="63369"/>
        <x:row r="63370"/>
        <x:row r="63371"/>
        <x:row r="63372"/>
        <x:row r="63373"/>
        <x:row r="63374"/>
        <x:row r="63375"/>
        <x:row r="63376"/>
        <x:row r="63377"/>
        <x:row r="63378"/>
        <x:row r="63379"/>
        <x:row r="63380"/>
        <x:row r="63381"/>
        <x:row r="63382"/>
        <x:row r="63383"/>
        <x:row r="63384"/>
        <x:row r="63385"/>
        <x:row r="63386"/>
        <x:row r="63387"/>
        <x:row r="63388"/>
        <x:row r="63389"/>
        <x:row r="63390"/>
        <x:row r="63391"/>
        <x:row r="63392"/>
        <x:row r="63393"/>
        <x:row r="63394"/>
        <x:row r="63395"/>
        <x:row r="63396"/>
        <x:row r="63397"/>
        <x:row r="63398"/>
        <x:row r="63399"/>
        <x:row r="63400"/>
        <x:row r="63401"/>
        <x:row r="63402"/>
        <x:row r="63403"/>
        <x:row r="63404"/>
        <x:row r="63405"/>
        <x:row r="63406"/>
        <x:row r="63407"/>
        <x:row r="63408"/>
        <x:row r="63409"/>
        <x:row r="63410"/>
        <x:row r="63411"/>
        <x:row r="63412"/>
        <x:row r="63413"/>
        <x:row r="63414"/>
        <x:row r="63415"/>
        <x:row r="63416"/>
        <x:row r="63417"/>
        <x:row r="63418"/>
        <x:row r="63419"/>
        <x:row r="63420"/>
        <x:row r="63421"/>
        <x:row r="63422"/>
        <x:row r="63423"/>
        <x:row r="63424"/>
        <x:row r="63425"/>
        <x:row r="63426"/>
        <x:row r="63427"/>
        <x:row r="63428"/>
        <x:row r="63429"/>
        <x:row r="63430"/>
        <x:row r="63431"/>
        <x:row r="63432"/>
        <x:row r="63433"/>
        <x:row r="63434"/>
        <x:row r="63435"/>
        <x:row r="63436"/>
        <x:row r="63437"/>
        <x:row r="63438"/>
        <x:row r="63439"/>
        <x:row r="63440"/>
        <x:row r="63441"/>
        <x:row r="63442"/>
        <x:row r="63443"/>
        <x:row r="63444"/>
        <x:row r="63445"/>
        <x:row r="63446"/>
        <x:row r="63447"/>
        <x:row r="63448"/>
        <x:row r="63449"/>
        <x:row r="63450"/>
        <x:row r="63451"/>
        <x:row r="63452"/>
        <x:row r="63453"/>
        <x:row r="63454"/>
        <x:row r="63455"/>
        <x:row r="63456"/>
        <x:row r="63457"/>
        <x:row r="63458"/>
        <x:row r="63459"/>
        <x:row r="63460"/>
        <x:row r="63461"/>
        <x:row r="63462"/>
        <x:row r="63463"/>
        <x:row r="63464"/>
        <x:row r="63465"/>
        <x:row r="63466"/>
        <x:row r="63467"/>
        <x:row r="63468"/>
        <x:row r="63469"/>
        <x:row r="63470"/>
        <x:row r="63471"/>
        <x:row r="63472"/>
        <x:row r="63473"/>
        <x:row r="63474"/>
        <x:row r="63475"/>
        <x:row r="63476"/>
        <x:row r="63477"/>
        <x:row r="63478"/>
        <x:row r="63479"/>
        <x:row r="63480"/>
        <x:row r="63481"/>
        <x:row r="63482"/>
        <x:row r="63483"/>
        <x:row r="63484"/>
        <x:row r="63485"/>
        <x:row r="63486"/>
        <x:row r="63487"/>
        <x:row r="63488"/>
        <x:row r="63489"/>
        <x:row r="63490"/>
        <x:row r="63491"/>
        <x:row r="63492"/>
        <x:row r="63493"/>
        <x:row r="63494"/>
        <x:row r="63495"/>
        <x:row r="63496"/>
        <x:row r="63497"/>
        <x:row r="63498"/>
        <x:row r="63499"/>
        <x:row r="63500"/>
        <x:row r="63501"/>
        <x:row r="63502"/>
        <x:row r="63503"/>
        <x:row r="63504"/>
        <x:row r="63505"/>
        <x:row r="63506"/>
        <x:row r="63507"/>
        <x:row r="63508"/>
        <x:row r="63509"/>
        <x:row r="63510"/>
        <x:row r="63511"/>
        <x:row r="63512"/>
        <x:row r="63513"/>
        <x:row r="63514"/>
        <x:row r="63515"/>
        <x:row r="63516"/>
        <x:row r="63517"/>
        <x:row r="63518"/>
        <x:row r="63519"/>
        <x:row r="63520"/>
        <x:row r="63521"/>
        <x:row r="63522"/>
        <x:row r="63523"/>
        <x:row r="63524"/>
        <x:row r="63525"/>
        <x:row r="63526"/>
        <x:row r="63527"/>
        <x:row r="63528"/>
        <x:row r="63529"/>
        <x:row r="63530"/>
        <x:row r="63531"/>
        <x:row r="63532"/>
        <x:row r="63533"/>
        <x:row r="63534"/>
        <x:row r="63535"/>
        <x:row r="63536"/>
        <x:row r="63537"/>
        <x:row r="63538"/>
        <x:row r="63539"/>
        <x:row r="63540"/>
        <x:row r="63541"/>
        <x:row r="63542"/>
        <x:row r="63543"/>
        <x:row r="63544"/>
        <x:row r="63545"/>
        <x:row r="63546"/>
        <x:row r="63547"/>
        <x:row r="63548"/>
        <x:row r="63549"/>
        <x:row r="63550"/>
        <x:row r="63551"/>
        <x:row r="63552"/>
        <x:row r="63553"/>
        <x:row r="63554"/>
        <x:row r="63555"/>
        <x:row r="63556"/>
        <x:row r="63557"/>
        <x:row r="63558"/>
        <x:row r="63559"/>
        <x:row r="63560"/>
        <x:row r="63561"/>
        <x:row r="63562"/>
        <x:row r="63563"/>
        <x:row r="63564"/>
        <x:row r="63565"/>
        <x:row r="63566"/>
        <x:row r="63567"/>
        <x:row r="63568"/>
        <x:row r="63569"/>
        <x:row r="63570"/>
        <x:row r="63571"/>
        <x:row r="63572"/>
        <x:row r="63573"/>
        <x:row r="63574"/>
        <x:row r="63575"/>
        <x:row r="63576"/>
        <x:row r="63577"/>
        <x:row r="63578"/>
        <x:row r="63579"/>
        <x:row r="63580"/>
        <x:row r="63581"/>
        <x:row r="63582"/>
        <x:row r="63583"/>
        <x:row r="63584"/>
        <x:row r="63585"/>
        <x:row r="63586"/>
        <x:row r="63587"/>
        <x:row r="63588"/>
        <x:row r="63589"/>
        <x:row r="63590"/>
        <x:row r="63591"/>
        <x:row r="63592"/>
        <x:row r="63593"/>
        <x:row r="63594"/>
        <x:row r="63595"/>
        <x:row r="63596"/>
        <x:row r="63597"/>
        <x:row r="63598"/>
        <x:row r="63599"/>
        <x:row r="63600"/>
        <x:row r="63601"/>
        <x:row r="63602"/>
        <x:row r="63603"/>
        <x:row r="63604"/>
        <x:row r="63605"/>
        <x:row r="63606"/>
        <x:row r="63607"/>
        <x:row r="63608"/>
        <x:row r="63609"/>
        <x:row r="63610"/>
        <x:row r="63611"/>
        <x:row r="63612"/>
        <x:row r="63613"/>
        <x:row r="63614"/>
        <x:row r="63615"/>
        <x:row r="63616"/>
        <x:row r="63617"/>
        <x:row r="63618"/>
        <x:row r="63619"/>
        <x:row r="63620"/>
        <x:row r="63621"/>
        <x:row r="63622"/>
        <x:row r="63623"/>
        <x:row r="63624"/>
        <x:row r="63625"/>
        <x:row r="63626"/>
        <x:row r="63627"/>
        <x:row r="63628"/>
        <x:row r="63629"/>
        <x:row r="63630"/>
        <x:row r="63631"/>
        <x:row r="63632"/>
        <x:row r="63633"/>
        <x:row r="63634"/>
        <x:row r="63635"/>
        <x:row r="63636"/>
        <x:row r="63637"/>
        <x:row r="63638"/>
        <x:row r="63639"/>
        <x:row r="63640"/>
        <x:row r="63641"/>
        <x:row r="63642"/>
        <x:row r="63643"/>
        <x:row r="63644"/>
        <x:row r="63645"/>
        <x:row r="63646"/>
        <x:row r="63647"/>
        <x:row r="63648"/>
        <x:row r="63649"/>
        <x:row r="63650"/>
        <x:row r="63651"/>
        <x:row r="63652"/>
        <x:row r="63653"/>
        <x:row r="63654"/>
        <x:row r="63655"/>
        <x:row r="63656"/>
        <x:row r="63657"/>
        <x:row r="63658"/>
        <x:row r="63659"/>
        <x:row r="63660"/>
        <x:row r="63661"/>
        <x:row r="63662"/>
        <x:row r="63663"/>
        <x:row r="63664"/>
        <x:row r="63665"/>
        <x:row r="63666"/>
        <x:row r="63667"/>
        <x:row r="63668"/>
        <x:row r="63669"/>
        <x:row r="63670"/>
        <x:row r="63671"/>
        <x:row r="63672"/>
        <x:row r="63673"/>
        <x:row r="63674"/>
        <x:row r="63675"/>
        <x:row r="63676"/>
        <x:row r="63677"/>
        <x:row r="63678"/>
        <x:row r="63679"/>
        <x:row r="63680"/>
        <x:row r="63681"/>
        <x:row r="63682"/>
        <x:row r="63683"/>
        <x:row r="63684"/>
        <x:row r="63685"/>
        <x:row r="63686"/>
        <x:row r="63687"/>
        <x:row r="63688"/>
        <x:row r="63689"/>
        <x:row r="63690"/>
        <x:row r="63691"/>
        <x:row r="63692"/>
        <x:row r="63693"/>
        <x:row r="63694"/>
        <x:row r="63695"/>
        <x:row r="63696"/>
        <x:row r="63697"/>
        <x:row r="63698"/>
        <x:row r="63699"/>
        <x:row r="63700"/>
        <x:row r="63701"/>
        <x:row r="63702"/>
        <x:row r="63703"/>
        <x:row r="63704"/>
        <x:row r="63705"/>
        <x:row r="63706"/>
        <x:row r="63707"/>
        <x:row r="63708"/>
        <x:row r="63709"/>
        <x:row r="63710"/>
        <x:row r="63711"/>
        <x:row r="63712"/>
        <x:row r="63713"/>
        <x:row r="63714"/>
        <x:row r="63715"/>
        <x:row r="63716"/>
        <x:row r="63717"/>
        <x:row r="63718"/>
        <x:row r="63719"/>
        <x:row r="63720"/>
        <x:row r="63721"/>
        <x:row r="63722"/>
        <x:row r="63723"/>
        <x:row r="63724"/>
        <x:row r="63725"/>
        <x:row r="63726"/>
        <x:row r="63727"/>
        <x:row r="63728"/>
        <x:row r="63729"/>
        <x:row r="63730"/>
        <x:row r="63731"/>
        <x:row r="63732"/>
        <x:row r="63733"/>
        <x:row r="63734"/>
        <x:row r="63735"/>
        <x:row r="63736"/>
        <x:row r="63737"/>
        <x:row r="63738"/>
        <x:row r="63739"/>
        <x:row r="63740"/>
        <x:row r="63741"/>
        <x:row r="63742"/>
        <x:row r="63743"/>
        <x:row r="63744"/>
        <x:row r="63745"/>
        <x:row r="63746"/>
        <x:row r="63747"/>
        <x:row r="63748"/>
        <x:row r="63749"/>
        <x:row r="63750"/>
        <x:row r="63751"/>
        <x:row r="63752"/>
        <x:row r="63753"/>
        <x:row r="63754"/>
        <x:row r="63755"/>
        <x:row r="63756"/>
        <x:row r="63757"/>
        <x:row r="63758"/>
        <x:row r="63759"/>
        <x:row r="63760"/>
        <x:row r="63761"/>
        <x:row r="63762"/>
        <x:row r="63763"/>
        <x:row r="63764"/>
        <x:row r="63765"/>
        <x:row r="63766"/>
        <x:row r="63767"/>
        <x:row r="63768"/>
        <x:row r="63769"/>
        <x:row r="63770"/>
        <x:row r="63771"/>
        <x:row r="63772"/>
        <x:row r="63773"/>
        <x:row r="63774"/>
        <x:row r="63775"/>
        <x:row r="63776"/>
        <x:row r="63777"/>
        <x:row r="63778"/>
        <x:row r="63779"/>
        <x:row r="63780"/>
        <x:row r="63781"/>
        <x:row r="63782"/>
        <x:row r="63783"/>
        <x:row r="63784"/>
        <x:row r="63785"/>
        <x:row r="63786"/>
        <x:row r="63787"/>
        <x:row r="63788"/>
        <x:row r="63789"/>
        <x:row r="63790"/>
        <x:row r="63791"/>
        <x:row r="63792"/>
        <x:row r="63793"/>
        <x:row r="63794"/>
        <x:row r="63795"/>
        <x:row r="63796"/>
        <x:row r="63797"/>
        <x:row r="63798"/>
        <x:row r="63799"/>
        <x:row r="63800"/>
        <x:row r="63801"/>
        <x:row r="63802"/>
        <x:row r="63803"/>
        <x:row r="63804"/>
        <x:row r="63805"/>
        <x:row r="63806"/>
        <x:row r="63807"/>
        <x:row r="63808"/>
        <x:row r="63809"/>
        <x:row r="63810"/>
        <x:row r="63811"/>
        <x:row r="63812"/>
        <x:row r="63813"/>
        <x:row r="63814"/>
        <x:row r="63815"/>
        <x:row r="63816"/>
        <x:row r="63817"/>
        <x:row r="63818"/>
        <x:row r="63819"/>
        <x:row r="63820"/>
        <x:row r="63821"/>
        <x:row r="63822"/>
        <x:row r="63823"/>
        <x:row r="63824"/>
        <x:row r="63825"/>
        <x:row r="63826"/>
        <x:row r="63827"/>
        <x:row r="63828"/>
        <x:row r="63829"/>
        <x:row r="63830"/>
        <x:row r="63831"/>
        <x:row r="63832"/>
        <x:row r="63833"/>
        <x:row r="63834"/>
        <x:row r="63835"/>
        <x:row r="63836"/>
        <x:row r="63837"/>
        <x:row r="63838"/>
        <x:row r="63839"/>
        <x:row r="63840"/>
        <x:row r="63841"/>
        <x:row r="63842"/>
        <x:row r="63843"/>
        <x:row r="63844"/>
        <x:row r="63845"/>
        <x:row r="63846"/>
        <x:row r="63847"/>
        <x:row r="63848"/>
        <x:row r="63849"/>
        <x:row r="63850"/>
        <x:row r="63851"/>
        <x:row r="63852"/>
        <x:row r="63853"/>
        <x:row r="63854"/>
        <x:row r="63855"/>
        <x:row r="63856"/>
        <x:row r="63857"/>
        <x:row r="63858"/>
        <x:row r="63859"/>
        <x:row r="63860"/>
        <x:row r="63861"/>
        <x:row r="63862"/>
        <x:row r="63863"/>
        <x:row r="63864"/>
        <x:row r="63865"/>
        <x:row r="63866"/>
        <x:row r="63867"/>
        <x:row r="63868"/>
        <x:row r="63869"/>
        <x:row r="63870"/>
        <x:row r="63871"/>
        <x:row r="63872"/>
        <x:row r="63873"/>
        <x:row r="63874"/>
        <x:row r="63875"/>
        <x:row r="63876"/>
        <x:row r="63877"/>
        <x:row r="63878"/>
        <x:row r="63879"/>
        <x:row r="63880"/>
        <x:row r="63881"/>
        <x:row r="63882"/>
        <x:row r="63883"/>
        <x:row r="63884"/>
        <x:row r="63885"/>
        <x:row r="63886"/>
        <x:row r="63887"/>
        <x:row r="63888"/>
        <x:row r="63889"/>
        <x:row r="63890"/>
        <x:row r="63891"/>
        <x:row r="63892"/>
        <x:row r="63893"/>
        <x:row r="63894"/>
        <x:row r="63895"/>
        <x:row r="63896"/>
        <x:row r="63897"/>
        <x:row r="63898"/>
        <x:row r="63899"/>
        <x:row r="63900"/>
        <x:row r="63901"/>
        <x:row r="63902"/>
        <x:row r="63903"/>
        <x:row r="63904"/>
        <x:row r="63905"/>
        <x:row r="63906"/>
        <x:row r="63907"/>
        <x:row r="63908"/>
        <x:row r="63909"/>
        <x:row r="63910"/>
        <x:row r="63911"/>
        <x:row r="63912"/>
        <x:row r="63913"/>
        <x:row r="63914"/>
        <x:row r="63915"/>
        <x:row r="63916"/>
        <x:row r="63917"/>
        <x:row r="63918"/>
        <x:row r="63919"/>
        <x:row r="63920"/>
        <x:row r="63921"/>
        <x:row r="63922"/>
        <x:row r="63923"/>
        <x:row r="63924"/>
        <x:row r="63925"/>
        <x:row r="63926"/>
        <x:row r="63927"/>
        <x:row r="63928"/>
        <x:row r="63929"/>
        <x:row r="63930"/>
        <x:row r="63931"/>
        <x:row r="63932"/>
        <x:row r="63933"/>
        <x:row r="63934"/>
        <x:row r="63935"/>
        <x:row r="63936"/>
        <x:row r="63937"/>
        <x:row r="63938"/>
        <x:row r="63939"/>
        <x:row r="63940"/>
        <x:row r="63941"/>
        <x:row r="63942"/>
        <x:row r="63943"/>
        <x:row r="63944"/>
        <x:row r="63945"/>
        <x:row r="63946"/>
        <x:row r="63947"/>
        <x:row r="63948"/>
        <x:row r="63949"/>
        <x:row r="63950"/>
        <x:row r="63951"/>
        <x:row r="63952"/>
        <x:row r="63953"/>
        <x:row r="63954"/>
        <x:row r="63955"/>
        <x:row r="63956"/>
        <x:row r="63957"/>
        <x:row r="63958"/>
        <x:row r="63959"/>
        <x:row r="63960"/>
        <x:row r="63961"/>
        <x:row r="63962"/>
        <x:row r="63963"/>
        <x:row r="63964"/>
        <x:row r="63965"/>
        <x:row r="63966"/>
        <x:row r="63967"/>
        <x:row r="63968"/>
        <x:row r="63969"/>
        <x:row r="63970"/>
        <x:row r="63971"/>
        <x:row r="63972"/>
        <x:row r="63973"/>
        <x:row r="63974"/>
        <x:row r="63975"/>
        <x:row r="63976"/>
        <x:row r="63977"/>
        <x:row r="63978"/>
        <x:row r="63979"/>
        <x:row r="63980"/>
        <x:row r="63981"/>
        <x:row r="63982"/>
        <x:row r="63983"/>
        <x:row r="63984"/>
        <x:row r="63985"/>
        <x:row r="63986"/>
        <x:row r="63987"/>
        <x:row r="63988"/>
        <x:row r="63989"/>
        <x:row r="63990"/>
        <x:row r="63991"/>
        <x:row r="63992"/>
        <x:row r="63993"/>
        <x:row r="63994"/>
        <x:row r="63995"/>
        <x:row r="63996"/>
        <x:row r="63997"/>
        <x:row r="63998"/>
        <x:row r="63999"/>
        <x:row r="64000"/>
        <x:row r="64001"/>
        <x:row r="64002"/>
        <x:row r="64003"/>
        <x:row r="64004"/>
        <x:row r="64005"/>
        <x:row r="64006"/>
        <x:row r="64007"/>
        <x:row r="64008"/>
        <x:row r="64009"/>
        <x:row r="64010"/>
        <x:row r="64011"/>
        <x:row r="64012"/>
        <x:row r="64013"/>
        <x:row r="64014"/>
        <x:row r="64015"/>
        <x:row r="64016"/>
        <x:row r="64017"/>
        <x:row r="64018"/>
        <x:row r="64019"/>
        <x:row r="64020"/>
        <x:row r="64021"/>
        <x:row r="64022"/>
        <x:row r="64023"/>
        <x:row r="64024"/>
        <x:row r="64025"/>
        <x:row r="64026"/>
        <x:row r="64027"/>
        <x:row r="64028"/>
        <x:row r="64029"/>
        <x:row r="64030"/>
        <x:row r="64031"/>
        <x:row r="64032"/>
        <x:row r="64033"/>
        <x:row r="64034"/>
        <x:row r="64035"/>
        <x:row r="64036"/>
        <x:row r="64037"/>
        <x:row r="64038"/>
        <x:row r="64039"/>
        <x:row r="64040"/>
        <x:row r="64041"/>
        <x:row r="64042"/>
        <x:row r="64043"/>
        <x:row r="64044"/>
        <x:row r="64045"/>
        <x:row r="64046"/>
        <x:row r="64047"/>
        <x:row r="64048"/>
        <x:row r="64049"/>
        <x:row r="64050"/>
        <x:row r="64051"/>
        <x:row r="64052"/>
        <x:row r="64053"/>
        <x:row r="64054"/>
        <x:row r="64055"/>
        <x:row r="64056"/>
        <x:row r="64057"/>
        <x:row r="64058"/>
        <x:row r="64059"/>
        <x:row r="64060"/>
        <x:row r="64061"/>
        <x:row r="64062"/>
        <x:row r="64063"/>
        <x:row r="64064"/>
        <x:row r="64065"/>
        <x:row r="64066"/>
        <x:row r="64067"/>
        <x:row r="64068"/>
        <x:row r="64069"/>
        <x:row r="64070"/>
        <x:row r="64071"/>
        <x:row r="64072"/>
        <x:row r="64073"/>
        <x:row r="64074"/>
        <x:row r="64075"/>
        <x:row r="64076"/>
        <x:row r="64077"/>
        <x:row r="64078"/>
        <x:row r="64079"/>
        <x:row r="64080"/>
        <x:row r="64081"/>
        <x:row r="64082"/>
        <x:row r="64083"/>
        <x:row r="64084"/>
        <x:row r="64085"/>
        <x:row r="64086"/>
        <x:row r="64087"/>
        <x:row r="64088"/>
        <x:row r="64089"/>
        <x:row r="64090"/>
        <x:row r="64091"/>
        <x:row r="64092"/>
        <x:row r="64093"/>
        <x:row r="64094"/>
        <x:row r="64095"/>
        <x:row r="64096"/>
        <x:row r="64097"/>
        <x:row r="64098"/>
        <x:row r="64099"/>
        <x:row r="64100"/>
        <x:row r="64101"/>
        <x:row r="64102"/>
        <x:row r="64103"/>
        <x:row r="64104"/>
        <x:row r="64105"/>
        <x:row r="64106"/>
        <x:row r="64107"/>
        <x:row r="64108"/>
        <x:row r="64109"/>
        <x:row r="64110"/>
        <x:row r="64111"/>
        <x:row r="64112"/>
        <x:row r="64113"/>
        <x:row r="64114"/>
        <x:row r="64115"/>
        <x:row r="64116"/>
        <x:row r="64117"/>
        <x:row r="64118"/>
        <x:row r="64119"/>
        <x:row r="64120"/>
        <x:row r="64121"/>
        <x:row r="64122"/>
        <x:row r="64123"/>
        <x:row r="64124"/>
        <x:row r="64125"/>
        <x:row r="64126"/>
        <x:row r="64127"/>
        <x:row r="64128"/>
        <x:row r="64129"/>
        <x:row r="64130"/>
        <x:row r="64131"/>
        <x:row r="64132"/>
        <x:row r="64133"/>
        <x:row r="64134"/>
        <x:row r="64135"/>
        <x:row r="64136"/>
        <x:row r="64137"/>
        <x:row r="64138"/>
        <x:row r="64139"/>
        <x:row r="64140"/>
        <x:row r="64141"/>
        <x:row r="64142"/>
        <x:row r="64143"/>
        <x:row r="64144"/>
        <x:row r="64145"/>
        <x:row r="64146"/>
        <x:row r="64147"/>
        <x:row r="64148"/>
        <x:row r="64149"/>
        <x:row r="64150"/>
        <x:row r="64151"/>
        <x:row r="64152"/>
        <x:row r="64153"/>
        <x:row r="64154"/>
        <x:row r="64155"/>
        <x:row r="64156"/>
        <x:row r="64157"/>
        <x:row r="64158"/>
        <x:row r="64159"/>
        <x:row r="64160"/>
        <x:row r="64161"/>
        <x:row r="64162"/>
        <x:row r="64163"/>
        <x:row r="64164"/>
        <x:row r="64165"/>
        <x:row r="64166"/>
        <x:row r="64167"/>
        <x:row r="64168"/>
        <x:row r="64169"/>
        <x:row r="64170"/>
        <x:row r="64171"/>
        <x:row r="64172"/>
        <x:row r="64173"/>
        <x:row r="64174"/>
        <x:row r="64175"/>
        <x:row r="64176"/>
        <x:row r="64177"/>
        <x:row r="64178"/>
        <x:row r="64179"/>
        <x:row r="64180"/>
        <x:row r="64181"/>
        <x:row r="64182"/>
        <x:row r="64183"/>
        <x:row r="64184"/>
        <x:row r="64185"/>
        <x:row r="64186"/>
        <x:row r="64187"/>
        <x:row r="64188"/>
        <x:row r="64189"/>
        <x:row r="64190"/>
        <x:row r="64191"/>
        <x:row r="64192"/>
        <x:row r="64193"/>
        <x:row r="64194"/>
        <x:row r="64195"/>
        <x:row r="64196"/>
        <x:row r="64197"/>
        <x:row r="64198"/>
        <x:row r="64199"/>
        <x:row r="64200"/>
        <x:row r="64201"/>
        <x:row r="64202"/>
        <x:row r="64203"/>
        <x:row r="64204"/>
        <x:row r="64205"/>
        <x:row r="64206"/>
        <x:row r="64207"/>
        <x:row r="64208"/>
        <x:row r="64209"/>
        <x:row r="64210"/>
        <x:row r="64211"/>
        <x:row r="64212"/>
        <x:row r="64213"/>
        <x:row r="64214"/>
        <x:row r="64215"/>
        <x:row r="64216"/>
        <x:row r="64217"/>
        <x:row r="64218"/>
        <x:row r="64219"/>
        <x:row r="64220"/>
        <x:row r="64221"/>
        <x:row r="64222"/>
        <x:row r="64223"/>
        <x:row r="64224"/>
        <x:row r="64225"/>
        <x:row r="64226"/>
        <x:row r="64227"/>
        <x:row r="64228"/>
        <x:row r="64229"/>
        <x:row r="64230"/>
        <x:row r="64231"/>
        <x:row r="64232"/>
        <x:row r="64233"/>
        <x:row r="64234"/>
        <x:row r="64235"/>
        <x:row r="64236"/>
        <x:row r="64237"/>
        <x:row r="64238"/>
        <x:row r="64239"/>
        <x:row r="64240"/>
        <x:row r="64241"/>
        <x:row r="64242"/>
        <x:row r="64243"/>
        <x:row r="64244"/>
        <x:row r="64245"/>
        <x:row r="64246"/>
        <x:row r="64247"/>
        <x:row r="64248"/>
        <x:row r="64249"/>
        <x:row r="64250"/>
        <x:row r="64251"/>
        <x:row r="64252"/>
        <x:row r="64253"/>
        <x:row r="64254"/>
        <x:row r="64255"/>
        <x:row r="64256"/>
        <x:row r="64257"/>
        <x:row r="64258"/>
        <x:row r="64259"/>
        <x:row r="64260"/>
        <x:row r="64261"/>
        <x:row r="64262"/>
        <x:row r="64263"/>
        <x:row r="64264"/>
        <x:row r="64265"/>
        <x:row r="64266"/>
        <x:row r="64267"/>
        <x:row r="64268"/>
        <x:row r="64269"/>
        <x:row r="64270"/>
        <x:row r="64271"/>
        <x:row r="64272"/>
        <x:row r="64273"/>
        <x:row r="64274"/>
        <x:row r="64275"/>
        <x:row r="64276"/>
        <x:row r="64277"/>
        <x:row r="64278"/>
        <x:row r="64279"/>
        <x:row r="64280"/>
        <x:row r="64281"/>
        <x:row r="64282"/>
        <x:row r="64283"/>
        <x:row r="64284"/>
        <x:row r="64285"/>
        <x:row r="64286"/>
        <x:row r="64287"/>
        <x:row r="64288"/>
        <x:row r="64289"/>
        <x:row r="64290"/>
        <x:row r="64291"/>
        <x:row r="64292"/>
        <x:row r="64293"/>
        <x:row r="64294"/>
        <x:row r="64295"/>
        <x:row r="64296"/>
        <x:row r="64297"/>
        <x:row r="64298"/>
        <x:row r="64299"/>
        <x:row r="64300"/>
        <x:row r="64301"/>
        <x:row r="64302"/>
        <x:row r="64303"/>
        <x:row r="64304"/>
        <x:row r="64305"/>
        <x:row r="64306"/>
        <x:row r="64307"/>
        <x:row r="64308"/>
        <x:row r="64309"/>
        <x:row r="64310"/>
        <x:row r="64311"/>
        <x:row r="64312"/>
        <x:row r="64313"/>
        <x:row r="64314"/>
        <x:row r="64315"/>
        <x:row r="64316"/>
        <x:row r="64317"/>
        <x:row r="64318"/>
        <x:row r="64319"/>
        <x:row r="64320"/>
        <x:row r="64321"/>
        <x:row r="64322"/>
        <x:row r="64323"/>
        <x:row r="64324"/>
        <x:row r="64325"/>
        <x:row r="64326"/>
        <x:row r="64327"/>
        <x:row r="64328"/>
        <x:row r="64329"/>
        <x:row r="64330"/>
        <x:row r="64331"/>
        <x:row r="64332"/>
        <x:row r="64333"/>
        <x:row r="64334"/>
        <x:row r="64335"/>
        <x:row r="64336"/>
        <x:row r="64337"/>
        <x:row r="64338"/>
        <x:row r="64339"/>
        <x:row r="64340"/>
        <x:row r="64341"/>
        <x:row r="64342"/>
        <x:row r="64343"/>
        <x:row r="64344"/>
        <x:row r="64345"/>
        <x:row r="64346"/>
        <x:row r="64347"/>
        <x:row r="64348"/>
        <x:row r="64349"/>
        <x:row r="64350"/>
        <x:row r="64351"/>
        <x:row r="64352"/>
        <x:row r="64353"/>
        <x:row r="64354"/>
        <x:row r="64355"/>
        <x:row r="64356"/>
        <x:row r="64357"/>
        <x:row r="64358"/>
        <x:row r="64359"/>
        <x:row r="64360"/>
        <x:row r="64361"/>
        <x:row r="64362"/>
        <x:row r="64363"/>
        <x:row r="64364"/>
        <x:row r="64365"/>
        <x:row r="64366"/>
        <x:row r="64367"/>
        <x:row r="64368"/>
        <x:row r="64369"/>
        <x:row r="64370"/>
        <x:row r="64371"/>
        <x:row r="64372"/>
        <x:row r="64373"/>
        <x:row r="64374"/>
        <x:row r="64375"/>
        <x:row r="64376"/>
        <x:row r="64377"/>
        <x:row r="64378"/>
        <x:row r="64379"/>
        <x:row r="64380"/>
        <x:row r="64381"/>
        <x:row r="64382"/>
        <x:row r="64383"/>
        <x:row r="64384"/>
        <x:row r="64385"/>
        <x:row r="64386"/>
        <x:row r="64387"/>
        <x:row r="64388"/>
        <x:row r="64389"/>
        <x:row r="64390"/>
        <x:row r="64391"/>
        <x:row r="64392"/>
        <x:row r="64393"/>
        <x:row r="64394"/>
        <x:row r="64395"/>
        <x:row r="64396"/>
        <x:row r="64397"/>
        <x:row r="64398"/>
        <x:row r="64399"/>
        <x:row r="64400"/>
        <x:row r="64401"/>
        <x:row r="64402"/>
        <x:row r="64403"/>
        <x:row r="64404"/>
        <x:row r="64405"/>
        <x:row r="64406"/>
        <x:row r="64407"/>
        <x:row r="64408"/>
        <x:row r="64409"/>
        <x:row r="64410"/>
        <x:row r="64411"/>
        <x:row r="64412"/>
        <x:row r="64413"/>
        <x:row r="64414"/>
        <x:row r="64415"/>
        <x:row r="64416"/>
        <x:row r="64417"/>
        <x:row r="64418"/>
        <x:row r="64419"/>
        <x:row r="64420"/>
        <x:row r="64421"/>
        <x:row r="64422"/>
        <x:row r="64423"/>
        <x:row r="64424"/>
        <x:row r="64425"/>
        <x:row r="64426"/>
        <x:row r="64427"/>
        <x:row r="64428"/>
        <x:row r="64429"/>
        <x:row r="64430"/>
        <x:row r="64431"/>
        <x:row r="64432"/>
        <x:row r="64433"/>
        <x:row r="64434"/>
        <x:row r="64435"/>
        <x:row r="64436"/>
        <x:row r="64437"/>
        <x:row r="64438"/>
        <x:row r="64439"/>
        <x:row r="64440"/>
        <x:row r="64441"/>
        <x:row r="64442"/>
        <x:row r="64443"/>
        <x:row r="64444"/>
        <x:row r="64445"/>
        <x:row r="64446"/>
        <x:row r="64447"/>
        <x:row r="64448"/>
        <x:row r="64449"/>
        <x:row r="64450"/>
        <x:row r="64451"/>
        <x:row r="64452"/>
        <x:row r="64453"/>
        <x:row r="64454"/>
        <x:row r="64455"/>
        <x:row r="64456"/>
        <x:row r="64457"/>
        <x:row r="64458"/>
        <x:row r="64459"/>
        <x:row r="64460"/>
        <x:row r="64461"/>
        <x:row r="64462"/>
        <x:row r="64463"/>
        <x:row r="64464"/>
        <x:row r="64465"/>
        <x:row r="64466"/>
        <x:row r="64467"/>
        <x:row r="64468"/>
        <x:row r="64469"/>
        <x:row r="64470"/>
        <x:row r="64471"/>
        <x:row r="64472"/>
        <x:row r="64473"/>
        <x:row r="64474"/>
        <x:row r="64475"/>
        <x:row r="64476"/>
        <x:row r="64477"/>
        <x:row r="64478"/>
        <x:row r="64479"/>
        <x:row r="64480"/>
        <x:row r="64481"/>
        <x:row r="64482"/>
        <x:row r="64483"/>
        <x:row r="64484"/>
        <x:row r="64485"/>
        <x:row r="64486"/>
        <x:row r="64487"/>
        <x:row r="64488"/>
        <x:row r="64489"/>
        <x:row r="64490"/>
        <x:row r="64491"/>
        <x:row r="64492"/>
        <x:row r="64493"/>
        <x:row r="64494"/>
        <x:row r="64495"/>
        <x:row r="64496"/>
        <x:row r="64497"/>
        <x:row r="64498"/>
        <x:row r="64499"/>
        <x:row r="64500"/>
        <x:row r="64501"/>
        <x:row r="64502"/>
        <x:row r="64503"/>
        <x:row r="64504"/>
        <x:row r="64505"/>
        <x:row r="64506"/>
        <x:row r="64507"/>
        <x:row r="64508"/>
        <x:row r="64509"/>
        <x:row r="64510"/>
        <x:row r="64511"/>
        <x:row r="64512"/>
        <x:row r="64513"/>
        <x:row r="64514"/>
        <x:row r="64515"/>
        <x:row r="64516"/>
        <x:row r="64517"/>
        <x:row r="64518"/>
        <x:row r="64519"/>
        <x:row r="64520"/>
        <x:row r="64521"/>
        <x:row r="64522"/>
        <x:row r="64523"/>
        <x:row r="64524"/>
        <x:row r="64525"/>
        <x:row r="64526"/>
        <x:row r="64527"/>
        <x:row r="64528"/>
        <x:row r="64529"/>
        <x:row r="64530"/>
        <x:row r="64531"/>
        <x:row r="64532"/>
        <x:row r="64533"/>
        <x:row r="64534"/>
        <x:row r="64535"/>
        <x:row r="64536"/>
        <x:row r="64537"/>
        <x:row r="64538"/>
        <x:row r="64539"/>
        <x:row r="64540"/>
        <x:row r="64541"/>
        <x:row r="64542"/>
        <x:row r="64543"/>
        <x:row r="64544"/>
        <x:row r="64545"/>
        <x:row r="64546"/>
        <x:row r="64547"/>
        <x:row r="64548"/>
        <x:row r="64549"/>
        <x:row r="64550"/>
        <x:row r="64551"/>
        <x:row r="64552"/>
        <x:row r="64553"/>
        <x:row r="64554"/>
        <x:row r="64555"/>
        <x:row r="64556"/>
        <x:row r="64557"/>
        <x:row r="64558"/>
        <x:row r="64559"/>
        <x:row r="64560"/>
        <x:row r="64561"/>
        <x:row r="64562"/>
        <x:row r="64563"/>
        <x:row r="64564"/>
        <x:row r="64565"/>
        <x:row r="64566"/>
        <x:row r="64567"/>
        <x:row r="64568"/>
        <x:row r="64569"/>
        <x:row r="64570"/>
        <x:row r="64571"/>
        <x:row r="64572"/>
        <x:row r="64573"/>
        <x:row r="64574"/>
        <x:row r="64575"/>
        <x:row r="64576"/>
        <x:row r="64577"/>
        <x:row r="64578"/>
        <x:row r="64579"/>
        <x:row r="64580"/>
        <x:row r="64581"/>
        <x:row r="64582"/>
        <x:row r="64583"/>
        <x:row r="64584"/>
        <x:row r="64585"/>
        <x:row r="64586"/>
        <x:row r="64587"/>
        <x:row r="64588"/>
        <x:row r="64589"/>
        <x:row r="64590"/>
        <x:row r="64591"/>
        <x:row r="64592"/>
        <x:row r="64593"/>
        <x:row r="64594"/>
        <x:row r="64595"/>
        <x:row r="64596"/>
        <x:row r="64597"/>
        <x:row r="64598"/>
        <x:row r="64599"/>
        <x:row r="64600"/>
        <x:row r="64601"/>
        <x:row r="64602"/>
        <x:row r="64603"/>
        <x:row r="64604"/>
        <x:row r="64605"/>
        <x:row r="64606"/>
        <x:row r="64607"/>
        <x:row r="64608"/>
        <x:row r="64609"/>
        <x:row r="64610"/>
        <x:row r="64611"/>
        <x:row r="64612"/>
        <x:row r="64613"/>
        <x:row r="64614"/>
        <x:row r="64615"/>
        <x:row r="64616"/>
        <x:row r="64617"/>
        <x:row r="64618"/>
        <x:row r="64619"/>
        <x:row r="64620"/>
        <x:row r="64621"/>
        <x:row r="64622"/>
        <x:row r="64623"/>
        <x:row r="64624"/>
        <x:row r="64625"/>
        <x:row r="64626"/>
        <x:row r="64627"/>
        <x:row r="64628"/>
        <x:row r="64629"/>
        <x:row r="64630"/>
        <x:row r="64631"/>
        <x:row r="64632"/>
        <x:row r="64633"/>
        <x:row r="64634"/>
        <x:row r="64635"/>
        <x:row r="64636"/>
        <x:row r="64637"/>
        <x:row r="64638"/>
        <x:row r="64639"/>
        <x:row r="64640"/>
        <x:row r="64641"/>
        <x:row r="64642"/>
        <x:row r="64643"/>
        <x:row r="64644"/>
        <x:row r="64645"/>
        <x:row r="64646"/>
        <x:row r="64647"/>
        <x:row r="64648"/>
        <x:row r="64649"/>
        <x:row r="64650"/>
        <x:row r="64651"/>
        <x:row r="64652"/>
        <x:row r="64653"/>
        <x:row r="64654"/>
        <x:row r="64655"/>
        <x:row r="64656"/>
        <x:row r="64657"/>
        <x:row r="64658"/>
        <x:row r="64659"/>
        <x:row r="64660"/>
        <x:row r="64661"/>
        <x:row r="64662"/>
        <x:row r="64663"/>
        <x:row r="64664"/>
        <x:row r="64665"/>
        <x:row r="64666"/>
        <x:row r="64667"/>
        <x:row r="64668"/>
        <x:row r="64669"/>
        <x:row r="64670"/>
        <x:row r="64671"/>
        <x:row r="64672"/>
        <x:row r="64673"/>
        <x:row r="64674"/>
        <x:row r="64675"/>
        <x:row r="64676"/>
        <x:row r="64677"/>
        <x:row r="64678"/>
        <x:row r="64679"/>
        <x:row r="64680"/>
        <x:row r="64681"/>
        <x:row r="64682"/>
        <x:row r="64683"/>
        <x:row r="64684"/>
        <x:row r="64685"/>
        <x:row r="64686"/>
        <x:row r="64687"/>
        <x:row r="64688"/>
        <x:row r="64689"/>
        <x:row r="64690"/>
        <x:row r="64691"/>
        <x:row r="64692"/>
        <x:row r="64693"/>
        <x:row r="64694"/>
        <x:row r="64695"/>
        <x:row r="64696"/>
        <x:row r="64697"/>
        <x:row r="64698"/>
        <x:row r="64699"/>
        <x:row r="64700"/>
        <x:row r="64701"/>
        <x:row r="64702"/>
        <x:row r="64703"/>
        <x:row r="64704"/>
        <x:row r="64705"/>
        <x:row r="64706"/>
        <x:row r="64707"/>
        <x:row r="64708"/>
        <x:row r="64709"/>
        <x:row r="64710"/>
        <x:row r="64711"/>
        <x:row r="64712"/>
        <x:row r="64713"/>
        <x:row r="64714"/>
        <x:row r="64715"/>
        <x:row r="64716"/>
        <x:row r="64717"/>
        <x:row r="64718"/>
        <x:row r="64719"/>
        <x:row r="64720"/>
        <x:row r="64721"/>
        <x:row r="64722"/>
        <x:row r="64723"/>
        <x:row r="64724"/>
        <x:row r="64725"/>
        <x:row r="64726"/>
        <x:row r="64727"/>
        <x:row r="64728"/>
        <x:row r="64729"/>
        <x:row r="64730"/>
        <x:row r="64731"/>
        <x:row r="64732"/>
        <x:row r="64733"/>
        <x:row r="64734"/>
        <x:row r="64735"/>
        <x:row r="64736"/>
        <x:row r="64737"/>
        <x:row r="64738"/>
        <x:row r="64739"/>
        <x:row r="64740"/>
        <x:row r="64741"/>
        <x:row r="64742"/>
        <x:row r="64743"/>
        <x:row r="64744"/>
        <x:row r="64745"/>
        <x:row r="64746"/>
        <x:row r="64747"/>
        <x:row r="64748"/>
        <x:row r="64749"/>
        <x:row r="64750"/>
        <x:row r="64751"/>
        <x:row r="64752"/>
        <x:row r="64753"/>
        <x:row r="64754"/>
        <x:row r="64755"/>
        <x:row r="64756"/>
        <x:row r="64757"/>
        <x:row r="64758"/>
        <x:row r="64759"/>
        <x:row r="64760"/>
        <x:row r="64761"/>
        <x:row r="64762"/>
        <x:row r="64763"/>
        <x:row r="64764"/>
        <x:row r="64765"/>
        <x:row r="64766"/>
        <x:row r="64767"/>
        <x:row r="64768"/>
        <x:row r="64769"/>
        <x:row r="64770"/>
        <x:row r="64771"/>
        <x:row r="64772"/>
        <x:row r="64773"/>
        <x:row r="64774"/>
        <x:row r="64775"/>
        <x:row r="64776"/>
        <x:row r="64777"/>
        <x:row r="64778"/>
        <x:row r="64779"/>
        <x:row r="64780"/>
        <x:row r="64781"/>
        <x:row r="64782"/>
        <x:row r="64783"/>
        <x:row r="64784"/>
        <x:row r="64785"/>
        <x:row r="64786"/>
        <x:row r="64787"/>
        <x:row r="64788"/>
        <x:row r="64789"/>
        <x:row r="64790"/>
        <x:row r="64791"/>
        <x:row r="64792"/>
        <x:row r="64793"/>
        <x:row r="64794"/>
        <x:row r="64795"/>
        <x:row r="64796"/>
        <x:row r="64797"/>
        <x:row r="64798"/>
        <x:row r="64799"/>
        <x:row r="64800"/>
        <x:row r="64801"/>
        <x:row r="64802"/>
        <x:row r="64803"/>
        <x:row r="64804"/>
        <x:row r="64805"/>
        <x:row r="64806"/>
        <x:row r="64807"/>
        <x:row r="64808"/>
        <x:row r="64809"/>
        <x:row r="64810"/>
        <x:row r="64811"/>
        <x:row r="64812"/>
        <x:row r="64813"/>
        <x:row r="64814"/>
        <x:row r="64815"/>
        <x:row r="64816"/>
        <x:row r="64817"/>
        <x:row r="64818"/>
        <x:row r="64819"/>
        <x:row r="64820"/>
        <x:row r="64821"/>
        <x:row r="64822"/>
        <x:row r="64823"/>
        <x:row r="64824"/>
        <x:row r="64825"/>
        <x:row r="64826"/>
        <x:row r="64827"/>
        <x:row r="64828"/>
        <x:row r="64829"/>
        <x:row r="64830"/>
        <x:row r="64831"/>
        <x:row r="64832"/>
        <x:row r="64833"/>
        <x:row r="64834"/>
        <x:row r="64835"/>
        <x:row r="64836"/>
        <x:row r="64837"/>
        <x:row r="64838"/>
        <x:row r="64839"/>
        <x:row r="64840"/>
        <x:row r="64841"/>
        <x:row r="64842"/>
        <x:row r="64843"/>
        <x:row r="64844"/>
        <x:row r="64845"/>
        <x:row r="64846"/>
        <x:row r="64847"/>
        <x:row r="64848"/>
        <x:row r="64849"/>
        <x:row r="64850"/>
        <x:row r="64851"/>
        <x:row r="64852"/>
        <x:row r="64853"/>
        <x:row r="64854"/>
        <x:row r="64855"/>
        <x:row r="64856"/>
        <x:row r="64857"/>
        <x:row r="64858"/>
        <x:row r="64859"/>
        <x:row r="64860"/>
        <x:row r="64861"/>
        <x:row r="64862"/>
        <x:row r="64863"/>
        <x:row r="64864"/>
        <x:row r="64865"/>
        <x:row r="64866"/>
        <x:row r="64867"/>
        <x:row r="64868"/>
        <x:row r="64869"/>
        <x:row r="64870"/>
        <x:row r="64871"/>
        <x:row r="64872"/>
        <x:row r="64873"/>
        <x:row r="64874"/>
        <x:row r="64875"/>
        <x:row r="64876"/>
        <x:row r="64877"/>
        <x:row r="64878"/>
        <x:row r="64879"/>
        <x:row r="64880"/>
        <x:row r="64881"/>
        <x:row r="64882"/>
        <x:row r="64883"/>
        <x:row r="64884"/>
        <x:row r="64885"/>
        <x:row r="64886"/>
        <x:row r="64887"/>
        <x:row r="64888"/>
        <x:row r="64889"/>
        <x:row r="64890"/>
        <x:row r="64891"/>
        <x:row r="64892"/>
        <x:row r="64893"/>
        <x:row r="64894"/>
        <x:row r="64895"/>
        <x:row r="64896"/>
        <x:row r="64897"/>
        <x:row r="64898"/>
        <x:row r="64899"/>
        <x:row r="64900"/>
        <x:row r="64901"/>
        <x:row r="64902"/>
        <x:row r="64903"/>
        <x:row r="64904"/>
        <x:row r="64905"/>
        <x:row r="64906"/>
        <x:row r="64907"/>
        <x:row r="64908"/>
        <x:row r="64909"/>
        <x:row r="64910"/>
        <x:row r="64911"/>
        <x:row r="64912"/>
        <x:row r="64913"/>
        <x:row r="64914"/>
        <x:row r="64915"/>
        <x:row r="64916"/>
        <x:row r="64917"/>
        <x:row r="64918"/>
        <x:row r="64919"/>
        <x:row r="64920"/>
        <x:row r="64921"/>
        <x:row r="64922"/>
        <x:row r="64923"/>
        <x:row r="64924"/>
        <x:row r="64925"/>
        <x:row r="64926"/>
        <x:row r="64927"/>
        <x:row r="64928"/>
        <x:row r="64929"/>
        <x:row r="64930"/>
        <x:row r="64931"/>
        <x:row r="64932"/>
        <x:row r="64933"/>
        <x:row r="64934"/>
        <x:row r="64935"/>
        <x:row r="64936"/>
        <x:row r="64937"/>
        <x:row r="64938"/>
        <x:row r="64939"/>
        <x:row r="64940"/>
        <x:row r="64941"/>
        <x:row r="64942"/>
        <x:row r="64943"/>
        <x:row r="64944"/>
        <x:row r="64945"/>
        <x:row r="64946"/>
        <x:row r="64947"/>
        <x:row r="64948"/>
        <x:row r="64949"/>
        <x:row r="64950"/>
        <x:row r="64951"/>
        <x:row r="64952"/>
        <x:row r="64953"/>
        <x:row r="64954"/>
        <x:row r="64955"/>
        <x:row r="64956"/>
        <x:row r="64957"/>
        <x:row r="64958"/>
        <x:row r="64959"/>
        <x:row r="64960"/>
        <x:row r="64961"/>
        <x:row r="64962"/>
        <x:row r="64963"/>
        <x:row r="64964"/>
        <x:row r="64965"/>
        <x:row r="64966"/>
        <x:row r="64967"/>
        <x:row r="64968"/>
        <x:row r="64969"/>
        <x:row r="64970"/>
        <x:row r="64971"/>
        <x:row r="64972"/>
        <x:row r="64973"/>
        <x:row r="64974"/>
        <x:row r="64975"/>
        <x:row r="64976"/>
        <x:row r="64977"/>
        <x:row r="64978"/>
        <x:row r="64979"/>
        <x:row r="64980"/>
        <x:row r="64981"/>
        <x:row r="64982"/>
        <x:row r="64983"/>
        <x:row r="64984"/>
        <x:row r="64985"/>
        <x:row r="64986"/>
        <x:row r="64987"/>
        <x:row r="64988"/>
        <x:row r="64989"/>
        <x:row r="64990"/>
        <x:row r="64991"/>
        <x:row r="64992"/>
        <x:row r="64993"/>
        <x:row r="64994"/>
        <x:row r="64995"/>
        <x:row r="64996"/>
        <x:row r="64997"/>
        <x:row r="64998"/>
        <x:row r="64999"/>
        <x:row r="65000"/>
        <x:row r="65001"/>
        <x:row r="65002"/>
        <x:row r="65003"/>
        <x:row r="65004"/>
        <x:row r="65005"/>
        <x:row r="65006"/>
        <x:row r="65007"/>
        <x:row r="65008"/>
        <x:row r="65009"/>
        <x:row r="65010"/>
        <x:row r="65011"/>
        <x:row r="65012"/>
        <x:row r="65013"/>
        <x:row r="65014"/>
        <x:row r="65015"/>
        <x:row r="65016"/>
        <x:row r="65017"/>
        <x:row r="65018"/>
        <x:row r="65019"/>
        <x:row r="65020"/>
        <x:row r="65021"/>
        <x:row r="65022"/>
        <x:row r="65023"/>
        <x:row r="65024"/>
        <x:row r="65025"/>
        <x:row r="65026"/>
        <x:row r="65027"/>
        <x:row r="65028"/>
        <x:row r="65029"/>
        <x:row r="65030"/>
        <x:row r="65031"/>
        <x:row r="65032"/>
        <x:row r="65033"/>
        <x:row r="65034"/>
        <x:row r="65035"/>
        <x:row r="65036"/>
        <x:row r="65037"/>
        <x:row r="65038"/>
        <x:row r="65039"/>
        <x:row r="65040"/>
        <x:row r="65041"/>
        <x:row r="65042"/>
        <x:row r="65043"/>
        <x:row r="65044"/>
        <x:row r="65045"/>
        <x:row r="65046"/>
        <x:row r="65047"/>
        <x:row r="65048"/>
        <x:row r="65049"/>
        <x:row r="65050"/>
        <x:row r="65051"/>
        <x:row r="65052"/>
        <x:row r="65053"/>
        <x:row r="65054"/>
        <x:row r="65055"/>
        <x:row r="65056"/>
        <x:row r="65057"/>
        <x:row r="65058"/>
        <x:row r="65059"/>
        <x:row r="65060"/>
        <x:row r="65061"/>
        <x:row r="65062"/>
        <x:row r="65063"/>
        <x:row r="65064"/>
        <x:row r="65065"/>
        <x:row r="65066"/>
        <x:row r="65067"/>
        <x:row r="65068"/>
        <x:row r="65069"/>
        <x:row r="65070"/>
        <x:row r="65071"/>
        <x:row r="65072"/>
        <x:row r="65073"/>
        <x:row r="65074"/>
        <x:row r="65075"/>
        <x:row r="65076"/>
        <x:row r="65077"/>
        <x:row r="65078"/>
        <x:row r="65079"/>
        <x:row r="65080"/>
        <x:row r="65081"/>
        <x:row r="65082"/>
        <x:row r="65083"/>
        <x:row r="65084"/>
        <x:row r="65085"/>
        <x:row r="65086"/>
        <x:row r="65087"/>
        <x:row r="65088"/>
        <x:row r="65089"/>
        <x:row r="65090"/>
        <x:row r="65091"/>
        <x:row r="65092"/>
        <x:row r="65093"/>
        <x:row r="65094"/>
        <x:row r="65095"/>
        <x:row r="65096"/>
        <x:row r="65097"/>
        <x:row r="65098"/>
        <x:row r="65099"/>
        <x:row r="65100"/>
        <x:row r="65101"/>
        <x:row r="65102"/>
        <x:row r="65103"/>
        <x:row r="65104"/>
        <x:row r="65105"/>
        <x:row r="65106"/>
        <x:row r="65107"/>
        <x:row r="65108"/>
        <x:row r="65109"/>
        <x:row r="65110"/>
        <x:row r="65111"/>
        <x:row r="65112"/>
        <x:row r="65113"/>
        <x:row r="65114"/>
        <x:row r="65115"/>
        <x:row r="65116"/>
        <x:row r="65117"/>
        <x:row r="65118"/>
        <x:row r="65119"/>
        <x:row r="65120"/>
        <x:row r="65121"/>
        <x:row r="65122"/>
        <x:row r="65123"/>
        <x:row r="65124"/>
        <x:row r="65125"/>
        <x:row r="65126"/>
        <x:row r="65127"/>
        <x:row r="65128"/>
        <x:row r="65129"/>
        <x:row r="65130"/>
        <x:row r="65131"/>
        <x:row r="65132"/>
        <x:row r="65133"/>
        <x:row r="65134"/>
        <x:row r="65135"/>
        <x:row r="65136"/>
        <x:row r="65137"/>
        <x:row r="65138"/>
        <x:row r="65139"/>
        <x:row r="65140"/>
        <x:row r="65141"/>
        <x:row r="65142"/>
        <x:row r="65143"/>
        <x:row r="65144"/>
        <x:row r="65145"/>
        <x:row r="65146"/>
        <x:row r="65147"/>
        <x:row r="65148"/>
        <x:row r="65149"/>
        <x:row r="65150"/>
        <x:row r="65151"/>
        <x:row r="65152"/>
        <x:row r="65153"/>
        <x:row r="65154"/>
        <x:row r="65155"/>
        <x:row r="65156"/>
        <x:row r="65157"/>
        <x:row r="65158"/>
        <x:row r="65159"/>
        <x:row r="65160"/>
        <x:row r="65161"/>
        <x:row r="65162"/>
        <x:row r="65163"/>
        <x:row r="65164"/>
        <x:row r="65165"/>
        <x:row r="65166"/>
        <x:row r="65167"/>
        <x:row r="65168"/>
        <x:row r="65169"/>
        <x:row r="65170"/>
        <x:row r="65171"/>
        <x:row r="65172"/>
        <x:row r="65173"/>
        <x:row r="65174"/>
        <x:row r="65175"/>
        <x:row r="65176"/>
        <x:row r="65177"/>
        <x:row r="65178"/>
        <x:row r="65179"/>
        <x:row r="65180"/>
        <x:row r="65181"/>
        <x:row r="65182"/>
        <x:row r="65183"/>
        <x:row r="65184"/>
        <x:row r="65185"/>
        <x:row r="65186"/>
        <x:row r="65187"/>
        <x:row r="65188"/>
        <x:row r="65189"/>
        <x:row r="65190"/>
        <x:row r="65191"/>
        <x:row r="65192"/>
        <x:row r="65193"/>
        <x:row r="65194"/>
        <x:row r="65195"/>
        <x:row r="65196"/>
        <x:row r="65197"/>
        <x:row r="65198"/>
        <x:row r="65199"/>
        <x:row r="65200"/>
        <x:row r="65201"/>
        <x:row r="65202"/>
        <x:row r="65203"/>
        <x:row r="65204"/>
        <x:row r="65205"/>
        <x:row r="65206"/>
        <x:row r="65207"/>
        <x:row r="65208"/>
        <x:row r="65209"/>
        <x:row r="65210"/>
        <x:row r="65211"/>
        <x:row r="65212"/>
        <x:row r="65213"/>
        <x:row r="65214"/>
        <x:row r="65215"/>
        <x:row r="65216"/>
        <x:row r="65217"/>
        <x:row r="65218"/>
        <x:row r="65219"/>
        <x:row r="65220"/>
        <x:row r="65221"/>
        <x:row r="65222"/>
        <x:row r="65223"/>
        <x:row r="65224"/>
        <x:row r="65225"/>
        <x:row r="65226"/>
        <x:row r="65227"/>
        <x:row r="65228"/>
        <x:row r="65229"/>
        <x:row r="65230"/>
        <x:row r="65231"/>
        <x:row r="65232"/>
        <x:row r="65233"/>
        <x:row r="65234"/>
        <x:row r="65235"/>
        <x:row r="65236"/>
        <x:row r="65237"/>
        <x:row r="65238"/>
        <x:row r="65239"/>
        <x:row r="65240"/>
        <x:row r="65241"/>
        <x:row r="65242"/>
        <x:row r="65243"/>
        <x:row r="65244"/>
        <x:row r="65245"/>
        <x:row r="65246"/>
        <x:row r="65247"/>
        <x:row r="65248"/>
        <x:row r="65249"/>
        <x:row r="65250"/>
        <x:row r="65251"/>
        <x:row r="65252"/>
        <x:row r="65253"/>
        <x:row r="65254"/>
        <x:row r="65255"/>
        <x:row r="65256"/>
        <x:row r="65257"/>
        <x:row r="65258"/>
        <x:row r="65259"/>
        <x:row r="65260"/>
        <x:row r="65261"/>
        <x:row r="65262"/>
        <x:row r="65263"/>
        <x:row r="65264"/>
        <x:row r="65265"/>
        <x:row r="65266"/>
        <x:row r="65267"/>
        <x:row r="65268"/>
        <x:row r="65269"/>
        <x:row r="65270"/>
        <x:row r="65271"/>
        <x:row r="65272"/>
        <x:row r="65273"/>
        <x:row r="65274"/>
        <x:row r="65275"/>
        <x:row r="65276"/>
        <x:row r="65277"/>
        <x:row r="65278"/>
        <x:row r="65279"/>
        <x:row r="65280"/>
        <x:row r="65281"/>
        <x:row r="65282"/>
        <x:row r="65283"/>
        <x:row r="65284"/>
        <x:row r="65285"/>
        <x:row r="65286"/>
        <x:row r="65287"/>
        <x:row r="65288"/>
        <x:row r="65289"/>
        <x:row r="65290"/>
        <x:row r="65291"/>
        <x:row r="65292"/>
        <x:row r="65293"/>
        <x:row r="65294"/>
        <x:row r="65295"/>
        <x:row r="65296"/>
        <x:row r="65297"/>
        <x:row r="65298"/>
        <x:row r="65299"/>
        <x:row r="65300"/>
        <x:row r="65301"/>
        <x:row r="65302"/>
        <x:row r="65303"/>
        <x:row r="65304"/>
        <x:row r="65305"/>
        <x:row r="65306"/>
        <x:row r="65307"/>
        <x:row r="65308"/>
        <x:row r="65309"/>
        <x:row r="65310"/>
        <x:row r="65311"/>
        <x:row r="65312"/>
        <x:row r="65313"/>
        <x:row r="65314"/>
        <x:row r="65315"/>
        <x:row r="65316"/>
        <x:row r="65317"/>
        <x:row r="65318"/>
        <x:row r="65319"/>
        <x:row r="65320"/>
        <x:row r="65321"/>
        <x:row r="65322"/>
        <x:row r="65323"/>
        <x:row r="65324"/>
        <x:row r="65325"/>
        <x:row r="65326"/>
        <x:row r="65327"/>
        <x:row r="65328"/>
        <x:row r="65329"/>
        <x:row r="65330"/>
        <x:row r="65331"/>
        <x:row r="65332"/>
        <x:row r="65333"/>
        <x:row r="65334"/>
        <x:row r="65335"/>
        <x:row r="65336"/>
        <x:row r="65337"/>
        <x:row r="65338"/>
        <x:row r="65339"/>
        <x:row r="65340"/>
        <x:row r="65341"/>
        <x:row r="65342"/>
        <x:row r="65343"/>
        <x:row r="65344"/>
        <x:row r="65345"/>
        <x:row r="65346"/>
        <x:row r="65347"/>
        <x:row r="65348"/>
        <x:row r="65349"/>
        <x:row r="65350"/>
        <x:row r="65351"/>
        <x:row r="65352"/>
        <x:row r="65353"/>
        <x:row r="65354"/>
        <x:row r="65355"/>
        <x:row r="65356"/>
        <x:row r="65357"/>
        <x:row r="65358"/>
        <x:row r="65359"/>
        <x:row r="65360"/>
        <x:row r="65361"/>
        <x:row r="65362"/>
        <x:row r="65363"/>
        <x:row r="65364"/>
        <x:row r="65365"/>
        <x:row r="65366"/>
        <x:row r="65367"/>
        <x:row r="65368"/>
        <x:row r="65369"/>
        <x:row r="65370"/>
        <x:row r="65371"/>
        <x:row r="65372"/>
        <x:row r="65373"/>
        <x:row r="65374"/>
        <x:row r="65375"/>
        <x:row r="65376"/>
        <x:row r="65377"/>
        <x:row r="65378"/>
        <x:row r="65379"/>
        <x:row r="65380"/>
        <x:row r="65381"/>
        <x:row r="65382"/>
        <x:row r="65383"/>
        <x:row r="65384"/>
        <x:row r="65385"/>
        <x:row r="65386"/>
        <x:row r="65387"/>
        <x:row r="65388"/>
        <x:row r="65389"/>
        <x:row r="65390"/>
        <x:row r="65391"/>
        <x:row r="65392"/>
        <x:row r="65393"/>
        <x:row r="65394"/>
        <x:row r="65395"/>
        <x:row r="65396"/>
        <x:row r="65397"/>
        <x:row r="65398"/>
        <x:row r="65399"/>
        <x:row r="65400"/>
        <x:row r="65401"/>
        <x:row r="65402"/>
        <x:row r="65403"/>
        <x:row r="65404"/>
        <x:row r="65405"/>
        <x:row r="65406"/>
        <x:row r="65407"/>
        <x:row r="65408"/>
        <x:row r="65409"/>
        <x:row r="65410"/>
        <x:row r="65411"/>
        <x:row r="65412"/>
        <x:row r="65413"/>
        <x:row r="65414"/>
        <x:row r="65415"/>
        <x:row r="65416"/>
        <x:row r="65417"/>
        <x:row r="65418"/>
        <x:row r="65419"/>
        <x:row r="65420"/>
        <x:row r="65421"/>
        <x:row r="65422"/>
        <x:row r="65423"/>
        <x:row r="65424"/>
        <x:row r="65425"/>
        <x:row r="65426"/>
        <x:row r="65427"/>
        <x:row r="65428"/>
        <x:row r="65429"/>
        <x:row r="65430"/>
        <x:row r="65431"/>
        <x:row r="65432"/>
        <x:row r="65433"/>
        <x:row r="65434"/>
        <x:row r="65435"/>
        <x:row r="65436"/>
        <x:row r="65437"/>
        <x:row r="65438"/>
        <x:row r="65439"/>
        <x:row r="65440"/>
        <x:row r="65441"/>
        <x:row r="65442"/>
        <x:row r="65443"/>
        <x:row r="65444"/>
        <x:row r="65445"/>
        <x:row r="65446"/>
        <x:row r="65447"/>
        <x:row r="65448"/>
        <x:row r="65449"/>
        <x:row r="65450"/>
        <x:row r="65451"/>
        <x:row r="65452"/>
        <x:row r="65453"/>
        <x:row r="65454"/>
        <x:row r="65455"/>
        <x:row r="65456"/>
        <x:row r="65457"/>
        <x:row r="65458"/>
        <x:row r="65459"/>
        <x:row r="65460"/>
        <x:row r="65461"/>
        <x:row r="65462"/>
        <x:row r="65463"/>
        <x:row r="65464"/>
        <x:row r="65465"/>
        <x:row r="65466"/>
        <x:row r="65467"/>
        <x:row r="65468"/>
        <x:row r="65469"/>
        <x:row r="65470"/>
        <x:row r="65471"/>
        <x:row r="65472"/>
        <x:row r="65473"/>
        <x:row r="65474"/>
        <x:row r="65475"/>
        <x:row r="65476"/>
        <x:row r="65477"/>
        <x:row r="65478"/>
        <x:row r="65479"/>
        <x:row r="65480"/>
        <x:row r="65481"/>
        <x:row r="65482"/>
        <x:row r="65483"/>
        <x:row r="65484"/>
        <x:row r="65485"/>
        <x:row r="65486"/>
        <x:row r="65487"/>
        <x:row r="65488"/>
        <x:row r="65489"/>
        <x:row r="65490"/>
        <x:row r="65491"/>
        <x:row r="65492"/>
        <x:row r="65493"/>
        <x:row r="65494"/>
        <x:row r="65495"/>
        <x:row r="65496"/>
        <x:row r="65497"/>
        <x:row r="65498"/>
        <x:row r="65499"/>
        <x:row r="65500"/>
        <x:row r="65501"/>
        <x:row r="65502"/>
        <x:row r="65503"/>
        <x:row r="65504"/>
        <x:row r="65505"/>
        <x:row r="65506"/>
        <x:row r="65507"/>
        <x:row r="65508"/>
        <x:row r="65509"/>
        <x:row r="65510"/>
        <x:row r="65511"/>
        <x:row r="65512"/>
        <x:row r="65513"/>
        <x:row r="65514"/>
        <x:row r="65515"/>
        <x:row r="65516"/>
        <x:row r="65517"/>
        <x:row r="65518"/>
        <x:row r="65519"/>
        <x:row r="65520"/>
        <x:row r="65521"/>
        <x:row r="65522"/>
        <x:row r="65523"/>
        <x:row r="65524"/>
        <x:row r="65525"/>
        <x:row r="65526"/>
        <x:row r="65527"/>
        <x:row r="65528"/>
        <x:row r="65529"/>
        <x:row r="65530"/>
        <x:row r="65531"/>
        <x:row r="65532"/>
        <x:row r="65533"/>
        <x:row r="65534"/>
        <x:row r="65535"/>
        <x:row r="65536"/>
      </x:sheetData>
      <x:sheetData sheetId="3" refreshError="0">
        <x:row r="10">
          <x:cell r="AH10" t="str">
            <x:v>경력확인용</x:v>
          </x:cell>
        </x:row>
        <x:row r="11">
          <x:cell r="AH11" t="str">
            <x:v>재직증명용</x:v>
          </x:cell>
        </x:row>
        <x:row r="12">
          <x:cell r="AH12" t="str">
            <x:v>은행제출용</x:v>
          </x:cell>
        </x:row>
        <x:row r="13">
          <x:cell r="AH13" t="str">
            <x:v>학교제출용</x:v>
          </x:cell>
        </x:row>
        <x:row r="14">
          <x:cell r="AH14" t="str">
            <x:v>비자발급용</x:v>
          </x:cell>
        </x:row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  <x:row r="8562"/>
        <x:row r="8563"/>
        <x:row r="8564"/>
        <x:row r="8565"/>
        <x:row r="8566"/>
        <x:row r="8567"/>
        <x:row r="8568"/>
        <x:row r="8569"/>
        <x:row r="8570"/>
        <x:row r="8571"/>
        <x:row r="8572"/>
        <x:row r="8573"/>
        <x:row r="8574"/>
        <x:row r="8575"/>
        <x:row r="8576"/>
        <x:row r="8577"/>
        <x:row r="8578"/>
        <x:row r="8579"/>
        <x:row r="8580"/>
        <x:row r="8581"/>
        <x:row r="8582"/>
        <x:row r="8583"/>
        <x:row r="8584"/>
        <x:row r="8585"/>
        <x:row r="8586"/>
        <x:row r="8587"/>
        <x:row r="8588"/>
        <x:row r="8589"/>
        <x:row r="8590"/>
        <x:row r="8591"/>
        <x:row r="8592"/>
        <x:row r="8593"/>
        <x:row r="8594"/>
        <x:row r="8595"/>
        <x:row r="8596"/>
        <x:row r="8597"/>
        <x:row r="8598"/>
        <x:row r="8599"/>
        <x:row r="8600"/>
        <x:row r="8601"/>
        <x:row r="8602"/>
        <x:row r="8603"/>
        <x:row r="8604"/>
        <x:row r="8605"/>
        <x:row r="8606"/>
        <x:row r="8607"/>
        <x:row r="8608"/>
        <x:row r="8609"/>
        <x:row r="8610"/>
        <x:row r="8611"/>
        <x:row r="8612"/>
        <x:row r="8613"/>
        <x:row r="8614"/>
        <x:row r="8615"/>
        <x:row r="8616"/>
        <x:row r="8617"/>
        <x:row r="8618"/>
        <x:row r="8619"/>
        <x:row r="8620"/>
        <x:row r="8621"/>
        <x:row r="8622"/>
        <x:row r="8623"/>
        <x:row r="8624"/>
        <x:row r="8625"/>
        <x:row r="8626"/>
        <x:row r="8627"/>
        <x:row r="8628"/>
        <x:row r="8629"/>
        <x:row r="8630"/>
        <x:row r="8631"/>
        <x:row r="8632"/>
        <x:row r="8633"/>
        <x:row r="8634"/>
        <x:row r="8635"/>
        <x:row r="8636"/>
        <x:row r="8637"/>
        <x:row r="8638"/>
        <x:row r="8639"/>
        <x:row r="8640"/>
        <x:row r="8641"/>
        <x:row r="8642"/>
        <x:row r="8643"/>
        <x:row r="8644"/>
        <x:row r="8645"/>
        <x:row r="8646"/>
        <x:row r="8647"/>
        <x:row r="8648"/>
        <x:row r="8649"/>
        <x:row r="8650"/>
        <x:row r="8651"/>
        <x:row r="8652"/>
        <x:row r="8653"/>
        <x:row r="8654"/>
        <x:row r="8655"/>
        <x:row r="8656"/>
        <x:row r="8657"/>
        <x:row r="8658"/>
        <x:row r="8659"/>
        <x:row r="8660"/>
        <x:row r="8661"/>
        <x:row r="8662"/>
        <x:row r="8663"/>
        <x:row r="8664"/>
        <x:row r="8665"/>
        <x:row r="8666"/>
        <x:row r="8667"/>
        <x:row r="8668"/>
        <x:row r="8669"/>
        <x:row r="8670"/>
        <x:row r="8671"/>
        <x:row r="8672"/>
        <x:row r="8673"/>
        <x:row r="8674"/>
        <x:row r="8675"/>
        <x:row r="8676"/>
        <x:row r="8677"/>
        <x:row r="8678"/>
        <x:row r="8679"/>
        <x:row r="8680"/>
        <x:row r="8681"/>
        <x:row r="8682"/>
        <x:row r="8683"/>
        <x:row r="8684"/>
        <x:row r="8685"/>
        <x:row r="8686"/>
        <x:row r="8687"/>
        <x:row r="8688"/>
        <x:row r="8689"/>
        <x:row r="8690"/>
        <x:row r="8691"/>
        <x:row r="8692"/>
        <x:row r="8693"/>
        <x:row r="8694"/>
        <x:row r="8695"/>
        <x:row r="8696"/>
        <x:row r="8697"/>
        <x:row r="8698"/>
        <x:row r="8699"/>
        <x:row r="8700"/>
        <x:row r="8701"/>
        <x:row r="8702"/>
        <x:row r="8703"/>
        <x:row r="8704"/>
        <x:row r="8705"/>
        <x:row r="8706"/>
        <x:row r="8707"/>
        <x:row r="8708"/>
        <x:row r="8709"/>
        <x:row r="8710"/>
        <x:row r="8711"/>
        <x:row r="8712"/>
        <x:row r="8713"/>
        <x:row r="8714"/>
        <x:row r="8715"/>
        <x:row r="8716"/>
        <x:row r="8717"/>
        <x:row r="8718"/>
        <x:row r="8719"/>
        <x:row r="8720"/>
        <x:row r="8721"/>
        <x:row r="8722"/>
        <x:row r="8723"/>
        <x:row r="8724"/>
        <x:row r="8725"/>
        <x:row r="8726"/>
        <x:row r="8727"/>
        <x:row r="8728"/>
        <x:row r="8729"/>
        <x:row r="8730"/>
        <x:row r="8731"/>
        <x:row r="8732"/>
        <x:row r="8733"/>
        <x:row r="8734"/>
        <x:row r="8735"/>
        <x:row r="8736"/>
        <x:row r="8737"/>
        <x:row r="8738"/>
        <x:row r="8739"/>
        <x:row r="8740"/>
        <x:row r="8741"/>
        <x:row r="8742"/>
        <x:row r="8743"/>
        <x:row r="8744"/>
        <x:row r="8745"/>
        <x:row r="8746"/>
        <x:row r="8747"/>
        <x:row r="8748"/>
        <x:row r="8749"/>
        <x:row r="8750"/>
        <x:row r="8751"/>
        <x:row r="8752"/>
        <x:row r="8753"/>
        <x:row r="8754"/>
        <x:row r="8755"/>
        <x:row r="8756"/>
        <x:row r="8757"/>
        <x:row r="8758"/>
        <x:row r="8759"/>
        <x:row r="8760"/>
        <x:row r="8761"/>
        <x:row r="8762"/>
        <x:row r="8763"/>
        <x:row r="8764"/>
        <x:row r="8765"/>
        <x:row r="8766"/>
        <x:row r="8767"/>
        <x:row r="8768"/>
        <x:row r="8769"/>
        <x:row r="8770"/>
        <x:row r="8771"/>
        <x:row r="8772"/>
        <x:row r="8773"/>
        <x:row r="8774"/>
        <x:row r="8775"/>
        <x:row r="8776"/>
        <x:row r="8777"/>
        <x:row r="8778"/>
        <x:row r="8779"/>
        <x:row r="8780"/>
        <x:row r="8781"/>
        <x:row r="8782"/>
        <x:row r="8783"/>
        <x:row r="8784"/>
        <x:row r="8785"/>
        <x:row r="8786"/>
        <x:row r="8787"/>
        <x:row r="8788"/>
        <x:row r="8789"/>
        <x:row r="8790"/>
        <x:row r="8791"/>
        <x:row r="8792"/>
        <x:row r="8793"/>
        <x:row r="8794"/>
        <x:row r="8795"/>
        <x:row r="8796"/>
        <x:row r="8797"/>
        <x:row r="8798"/>
        <x:row r="8799"/>
        <x:row r="8800"/>
        <x:row r="8801"/>
        <x:row r="8802"/>
        <x:row r="8803"/>
        <x:row r="8804"/>
        <x:row r="8805"/>
        <x:row r="8806"/>
        <x:row r="8807"/>
        <x:row r="8808"/>
        <x:row r="8809"/>
        <x:row r="8810"/>
        <x:row r="8811"/>
        <x:row r="8812"/>
        <x:row r="8813"/>
        <x:row r="8814"/>
        <x:row r="8815"/>
        <x:row r="8816"/>
        <x:row r="8817"/>
        <x:row r="8818"/>
        <x:row r="8819"/>
        <x:row r="8820"/>
        <x:row r="8821"/>
        <x:row r="8822"/>
        <x:row r="8823"/>
        <x:row r="8824"/>
        <x:row r="8825"/>
        <x:row r="8826"/>
        <x:row r="8827"/>
        <x:row r="8828"/>
        <x:row r="8829"/>
        <x:row r="8830"/>
        <x:row r="8831"/>
        <x:row r="8832"/>
        <x:row r="8833"/>
        <x:row r="8834"/>
        <x:row r="8835"/>
        <x:row r="8836"/>
        <x:row r="8837"/>
        <x:row r="8838"/>
        <x:row r="8839"/>
        <x:row r="8840"/>
        <x:row r="8841"/>
        <x:row r="8842"/>
        <x:row r="8843"/>
        <x:row r="8844"/>
        <x:row r="8845"/>
        <x:row r="8846"/>
        <x:row r="8847"/>
        <x:row r="8848"/>
        <x:row r="8849"/>
        <x:row r="8850"/>
        <x:row r="8851"/>
        <x:row r="8852"/>
        <x:row r="8853"/>
        <x:row r="8854"/>
        <x:row r="8855"/>
        <x:row r="8856"/>
        <x:row r="8857"/>
        <x:row r="8858"/>
        <x:row r="8859"/>
        <x:row r="8860"/>
        <x:row r="8861"/>
        <x:row r="8862"/>
        <x:row r="8863"/>
        <x:row r="8864"/>
        <x:row r="8865"/>
        <x:row r="8866"/>
        <x:row r="8867"/>
        <x:row r="8868"/>
        <x:row r="8869"/>
        <x:row r="8870"/>
        <x:row r="8871"/>
        <x:row r="8872"/>
        <x:row r="8873"/>
        <x:row r="8874"/>
        <x:row r="8875"/>
        <x:row r="8876"/>
        <x:row r="8877"/>
        <x:row r="8878"/>
        <x:row r="8879"/>
        <x:row r="8880"/>
        <x:row r="8881"/>
        <x:row r="8882"/>
        <x:row r="8883"/>
        <x:row r="8884"/>
        <x:row r="8885"/>
        <x:row r="8886"/>
        <x:row r="8887"/>
        <x:row r="8888"/>
        <x:row r="8889"/>
        <x:row r="8890"/>
        <x:row r="8891"/>
        <x:row r="8892"/>
        <x:row r="8893"/>
        <x:row r="8894"/>
        <x:row r="8895"/>
        <x:row r="8896"/>
        <x:row r="8897"/>
        <x:row r="8898"/>
        <x:row r="8899"/>
        <x:row r="8900"/>
        <x:row r="8901"/>
        <x:row r="8902"/>
        <x:row r="8903"/>
        <x:row r="8904"/>
        <x:row r="8905"/>
        <x:row r="8906"/>
        <x:row r="8907"/>
        <x:row r="8908"/>
        <x:row r="8909"/>
        <x:row r="8910"/>
        <x:row r="8911"/>
        <x:row r="8912"/>
        <x:row r="8913"/>
        <x:row r="8914"/>
        <x:row r="8915"/>
        <x:row r="8916"/>
        <x:row r="8917"/>
        <x:row r="8918"/>
        <x:row r="8919"/>
        <x:row r="8920"/>
        <x:row r="8921"/>
        <x:row r="8922"/>
        <x:row r="8923"/>
        <x:row r="8924"/>
        <x:row r="8925"/>
        <x:row r="8926"/>
        <x:row r="8927"/>
        <x:row r="8928"/>
        <x:row r="8929"/>
        <x:row r="8930"/>
        <x:row r="8931"/>
        <x:row r="8932"/>
        <x:row r="8933"/>
        <x:row r="8934"/>
        <x:row r="8935"/>
        <x:row r="8936"/>
        <x:row r="8937"/>
        <x:row r="8938"/>
        <x:row r="8939"/>
        <x:row r="8940"/>
        <x:row r="8941"/>
        <x:row r="8942"/>
        <x:row r="8943"/>
        <x:row r="8944"/>
        <x:row r="8945"/>
        <x:row r="8946"/>
        <x:row r="8947"/>
        <x:row r="8948"/>
        <x:row r="8949"/>
        <x:row r="8950"/>
        <x:row r="8951"/>
        <x:row r="8952"/>
        <x:row r="8953"/>
        <x:row r="8954"/>
        <x:row r="8955"/>
        <x:row r="8956"/>
        <x:row r="8957"/>
        <x:row r="8958"/>
        <x:row r="8959"/>
        <x:row r="8960"/>
        <x:row r="8961"/>
        <x:row r="8962"/>
        <x:row r="8963"/>
        <x:row r="8964"/>
        <x:row r="8965"/>
        <x:row r="8966"/>
        <x:row r="8967"/>
        <x:row r="8968"/>
        <x:row r="8969"/>
        <x:row r="8970"/>
        <x:row r="8971"/>
        <x:row r="8972"/>
        <x:row r="8973"/>
        <x:row r="8974"/>
        <x:row r="8975"/>
        <x:row r="8976"/>
        <x:row r="8977"/>
        <x:row r="8978"/>
        <x:row r="8979"/>
        <x:row r="8980"/>
        <x:row r="8981"/>
        <x:row r="8982"/>
        <x:row r="8983"/>
        <x:row r="8984"/>
        <x:row r="8985"/>
        <x:row r="8986"/>
        <x:row r="8987"/>
        <x:row r="8988"/>
        <x:row r="8989"/>
        <x:row r="8990"/>
        <x:row r="8991"/>
        <x:row r="8992"/>
        <x:row r="8993"/>
        <x:row r="8994"/>
        <x:row r="8995"/>
        <x:row r="8996"/>
        <x:row r="8997"/>
        <x:row r="8998"/>
        <x:row r="8999"/>
        <x:row r="9000"/>
        <x:row r="9001"/>
        <x:row r="9002"/>
        <x:row r="9003"/>
        <x:row r="9004"/>
        <x:row r="9005"/>
        <x:row r="9006"/>
        <x:row r="9007"/>
        <x:row r="9008"/>
        <x:row r="9009"/>
        <x:row r="9010"/>
        <x:row r="9011"/>
        <x:row r="9012"/>
        <x:row r="9013"/>
        <x:row r="9014"/>
        <x:row r="9015"/>
        <x:row r="9016"/>
        <x:row r="9017"/>
        <x:row r="9018"/>
        <x:row r="9019"/>
        <x:row r="9020"/>
        <x:row r="9021"/>
        <x:row r="9022"/>
        <x:row r="9023"/>
        <x:row r="9024"/>
        <x:row r="9025"/>
        <x:row r="9026"/>
        <x:row r="9027"/>
        <x:row r="9028"/>
        <x:row r="9029"/>
        <x:row r="9030"/>
        <x:row r="9031"/>
        <x:row r="9032"/>
        <x:row r="9033"/>
        <x:row r="9034"/>
        <x:row r="9035"/>
        <x:row r="9036"/>
        <x:row r="9037"/>
        <x:row r="9038"/>
        <x:row r="9039"/>
        <x:row r="9040"/>
        <x:row r="9041"/>
        <x:row r="9042"/>
        <x:row r="9043"/>
        <x:row r="9044"/>
        <x:row r="9045"/>
        <x:row r="9046"/>
        <x:row r="9047"/>
        <x:row r="9048"/>
        <x:row r="9049"/>
        <x:row r="9050"/>
        <x:row r="9051"/>
        <x:row r="9052"/>
        <x:row r="9053"/>
        <x:row r="9054"/>
        <x:row r="9055"/>
        <x:row r="9056"/>
        <x:row r="9057"/>
        <x:row r="9058"/>
        <x:row r="9059"/>
        <x:row r="9060"/>
        <x:row r="9061"/>
        <x:row r="9062"/>
        <x:row r="9063"/>
        <x:row r="9064"/>
        <x:row r="9065"/>
        <x:row r="9066"/>
        <x:row r="9067"/>
        <x:row r="9068"/>
        <x:row r="9069"/>
        <x:row r="9070"/>
        <x:row r="9071"/>
        <x:row r="9072"/>
        <x:row r="9073"/>
        <x:row r="9074"/>
        <x:row r="9075"/>
        <x:row r="9076"/>
        <x:row r="9077"/>
        <x:row r="9078"/>
        <x:row r="9079"/>
        <x:row r="9080"/>
        <x:row r="9081"/>
        <x:row r="9082"/>
        <x:row r="9083"/>
        <x:row r="9084"/>
        <x:row r="9085"/>
        <x:row r="9086"/>
        <x:row r="9087"/>
        <x:row r="9088"/>
        <x:row r="9089"/>
        <x:row r="9090"/>
        <x:row r="9091"/>
        <x:row r="9092"/>
        <x:row r="9093"/>
        <x:row r="9094"/>
        <x:row r="9095"/>
        <x:row r="9096"/>
        <x:row r="9097"/>
        <x:row r="9098"/>
        <x:row r="9099"/>
        <x:row r="9100"/>
        <x:row r="9101"/>
        <x:row r="9102"/>
        <x:row r="9103"/>
        <x:row r="9104"/>
        <x:row r="9105"/>
        <x:row r="9106"/>
        <x:row r="9107"/>
        <x:row r="9108"/>
        <x:row r="9109"/>
        <x:row r="9110"/>
        <x:row r="9111"/>
        <x:row r="9112"/>
        <x:row r="9113"/>
        <x:row r="9114"/>
        <x:row r="9115"/>
        <x:row r="9116"/>
        <x:row r="9117"/>
        <x:row r="9118"/>
        <x:row r="9119"/>
        <x:row r="9120"/>
        <x:row r="9121"/>
        <x:row r="9122"/>
        <x:row r="9123"/>
        <x:row r="9124"/>
        <x:row r="9125"/>
        <x:row r="9126"/>
        <x:row r="9127"/>
        <x:row r="9128"/>
        <x:row r="9129"/>
        <x:row r="9130"/>
        <x:row r="9131"/>
        <x:row r="9132"/>
        <x:row r="9133"/>
        <x:row r="9134"/>
        <x:row r="9135"/>
        <x:row r="9136"/>
        <x:row r="9137"/>
        <x:row r="9138"/>
        <x:row r="9139"/>
        <x:row r="9140"/>
        <x:row r="9141"/>
        <x:row r="9142"/>
        <x:row r="9143"/>
        <x:row r="9144"/>
        <x:row r="9145"/>
        <x:row r="9146"/>
        <x:row r="9147"/>
        <x:row r="9148"/>
        <x:row r="9149"/>
        <x:row r="9150"/>
        <x:row r="9151"/>
        <x:row r="9152"/>
        <x:row r="9153"/>
        <x:row r="9154"/>
        <x:row r="9155"/>
        <x:row r="9156"/>
        <x:row r="9157"/>
        <x:row r="9158"/>
        <x:row r="9159"/>
        <x:row r="9160"/>
        <x:row r="9161"/>
        <x:row r="9162"/>
        <x:row r="9163"/>
        <x:row r="9164"/>
        <x:row r="9165"/>
        <x:row r="9166"/>
        <x:row r="9167"/>
        <x:row r="9168"/>
        <x:row r="9169"/>
        <x:row r="9170"/>
        <x:row r="9171"/>
        <x:row r="9172"/>
        <x:row r="9173"/>
        <x:row r="9174"/>
        <x:row r="9175"/>
        <x:row r="9176"/>
        <x:row r="9177"/>
        <x:row r="9178"/>
        <x:row r="9179"/>
        <x:row r="9180"/>
        <x:row r="9181"/>
        <x:row r="9182"/>
        <x:row r="9183"/>
        <x:row r="9184"/>
        <x:row r="9185"/>
        <x:row r="9186"/>
        <x:row r="9187"/>
        <x:row r="9188"/>
        <x:row r="9189"/>
        <x:row r="9190"/>
        <x:row r="9191"/>
        <x:row r="9192"/>
        <x:row r="9193"/>
        <x:row r="9194"/>
        <x:row r="9195"/>
        <x:row r="9196"/>
        <x:row r="9197"/>
        <x:row r="9198"/>
        <x:row r="9199"/>
        <x:row r="9200"/>
        <x:row r="9201"/>
        <x:row r="9202"/>
        <x:row r="9203"/>
        <x:row r="9204"/>
        <x:row r="9205"/>
        <x:row r="9206"/>
        <x:row r="9207"/>
        <x:row r="9208"/>
        <x:row r="9209"/>
        <x:row r="9210"/>
        <x:row r="9211"/>
        <x:row r="9212"/>
        <x:row r="9213"/>
        <x:row r="9214"/>
        <x:row r="9215"/>
        <x:row r="9216"/>
        <x:row r="9217"/>
        <x:row r="9218"/>
        <x:row r="9219"/>
        <x:row r="9220"/>
        <x:row r="9221"/>
        <x:row r="9222"/>
        <x:row r="9223"/>
        <x:row r="9224"/>
        <x:row r="9225"/>
        <x:row r="9226"/>
        <x:row r="9227"/>
        <x:row r="9228"/>
        <x:row r="9229"/>
        <x:row r="9230"/>
        <x:row r="9231"/>
        <x:row r="9232"/>
        <x:row r="9233"/>
        <x:row r="9234"/>
        <x:row r="9235"/>
        <x:row r="9236"/>
        <x:row r="9237"/>
        <x:row r="9238"/>
        <x:row r="9239"/>
        <x:row r="9240"/>
        <x:row r="9241"/>
        <x:row r="9242"/>
        <x:row r="9243"/>
        <x:row r="9244"/>
        <x:row r="9245"/>
        <x:row r="9246"/>
        <x:row r="9247"/>
        <x:row r="9248"/>
        <x:row r="9249"/>
        <x:row r="9250"/>
        <x:row r="9251"/>
        <x:row r="9252"/>
        <x:row r="9253"/>
        <x:row r="9254"/>
        <x:row r="9255"/>
        <x:row r="9256"/>
        <x:row r="9257"/>
        <x:row r="9258"/>
        <x:row r="9259"/>
        <x:row r="9260"/>
        <x:row r="9261"/>
        <x:row r="9262"/>
        <x:row r="9263"/>
        <x:row r="9264"/>
        <x:row r="9265"/>
        <x:row r="9266"/>
        <x:row r="9267"/>
        <x:row r="9268"/>
        <x:row r="9269"/>
        <x:row r="9270"/>
        <x:row r="9271"/>
        <x:row r="9272"/>
        <x:row r="9273"/>
        <x:row r="9274"/>
        <x:row r="9275"/>
        <x:row r="9276"/>
        <x:row r="9277"/>
        <x:row r="9278"/>
        <x:row r="9279"/>
        <x:row r="9280"/>
        <x:row r="9281"/>
        <x:row r="9282"/>
        <x:row r="9283"/>
        <x:row r="9284"/>
        <x:row r="9285"/>
        <x:row r="9286"/>
        <x:row r="9287"/>
        <x:row r="9288"/>
        <x:row r="9289"/>
        <x:row r="9290"/>
        <x:row r="9291"/>
        <x:row r="9292"/>
        <x:row r="9293"/>
        <x:row r="9294"/>
        <x:row r="9295"/>
        <x:row r="9296"/>
        <x:row r="9297"/>
        <x:row r="9298"/>
        <x:row r="9299"/>
        <x:row r="9300"/>
        <x:row r="9301"/>
        <x:row r="9302"/>
        <x:row r="9303"/>
        <x:row r="9304"/>
        <x:row r="9305"/>
        <x:row r="9306"/>
        <x:row r="9307"/>
        <x:row r="9308"/>
        <x:row r="9309"/>
        <x:row r="9310"/>
        <x:row r="9311"/>
        <x:row r="9312"/>
        <x:row r="9313"/>
        <x:row r="9314"/>
        <x:row r="9315"/>
        <x:row r="9316"/>
        <x:row r="9317"/>
        <x:row r="9318"/>
        <x:row r="9319"/>
        <x:row r="9320"/>
        <x:row r="9321"/>
        <x:row r="9322"/>
        <x:row r="9323"/>
        <x:row r="9324"/>
        <x:row r="9325"/>
        <x:row r="9326"/>
        <x:row r="9327"/>
        <x:row r="9328"/>
        <x:row r="9329"/>
        <x:row r="9330"/>
        <x:row r="9331"/>
        <x:row r="9332"/>
        <x:row r="9333"/>
        <x:row r="9334"/>
        <x:row r="9335"/>
        <x:row r="9336"/>
        <x:row r="9337"/>
        <x:row r="9338"/>
        <x:row r="9339"/>
        <x:row r="9340"/>
        <x:row r="9341"/>
        <x:row r="9342"/>
        <x:row r="9343"/>
        <x:row r="9344"/>
        <x:row r="9345"/>
        <x:row r="9346"/>
        <x:row r="9347"/>
        <x:row r="9348"/>
        <x:row r="9349"/>
        <x:row r="9350"/>
        <x:row r="9351"/>
        <x:row r="9352"/>
        <x:row r="9353"/>
        <x:row r="9354"/>
        <x:row r="9355"/>
        <x:row r="9356"/>
        <x:row r="9357"/>
        <x:row r="9358"/>
        <x:row r="9359"/>
        <x:row r="9360"/>
        <x:row r="9361"/>
        <x:row r="9362"/>
        <x:row r="9363"/>
        <x:row r="9364"/>
        <x:row r="9365"/>
        <x:row r="9366"/>
        <x:row r="9367"/>
        <x:row r="9368"/>
        <x:row r="9369"/>
        <x:row r="9370"/>
        <x:row r="9371"/>
        <x:row r="9372"/>
        <x:row r="9373"/>
        <x:row r="9374"/>
        <x:row r="9375"/>
        <x:row r="9376"/>
        <x:row r="9377"/>
        <x:row r="9378"/>
        <x:row r="9379"/>
        <x:row r="9380"/>
        <x:row r="9381"/>
        <x:row r="9382"/>
        <x:row r="9383"/>
        <x:row r="9384"/>
        <x:row r="9385"/>
        <x:row r="9386"/>
        <x:row r="9387"/>
        <x:row r="9388"/>
        <x:row r="9389"/>
        <x:row r="9390"/>
        <x:row r="9391"/>
        <x:row r="9392"/>
        <x:row r="9393"/>
        <x:row r="9394"/>
        <x:row r="9395"/>
        <x:row r="9396"/>
        <x:row r="9397"/>
        <x:row r="9398"/>
        <x:row r="9399"/>
        <x:row r="9400"/>
        <x:row r="9401"/>
        <x:row r="9402"/>
        <x:row r="9403"/>
        <x:row r="9404"/>
        <x:row r="9405"/>
        <x:row r="9406"/>
        <x:row r="9407"/>
        <x:row r="9408"/>
        <x:row r="9409"/>
        <x:row r="9410"/>
        <x:row r="9411"/>
        <x:row r="9412"/>
        <x:row r="9413"/>
        <x:row r="9414"/>
        <x:row r="9415"/>
        <x:row r="9416"/>
        <x:row r="9417"/>
        <x:row r="9418"/>
        <x:row r="9419"/>
        <x:row r="9420"/>
        <x:row r="9421"/>
        <x:row r="9422"/>
        <x:row r="9423"/>
        <x:row r="9424"/>
        <x:row r="9425"/>
        <x:row r="9426"/>
        <x:row r="9427"/>
        <x:row r="9428"/>
        <x:row r="9429"/>
        <x:row r="9430"/>
        <x:row r="9431"/>
        <x:row r="9432"/>
        <x:row r="9433"/>
        <x:row r="9434"/>
        <x:row r="9435"/>
        <x:row r="9436"/>
        <x:row r="9437"/>
        <x:row r="9438"/>
        <x:row r="9439"/>
        <x:row r="9440"/>
        <x:row r="9441"/>
        <x:row r="9442"/>
        <x:row r="9443"/>
        <x:row r="9444"/>
        <x:row r="9445"/>
        <x:row r="9446"/>
        <x:row r="9447"/>
        <x:row r="9448"/>
        <x:row r="9449"/>
        <x:row r="9450"/>
        <x:row r="9451"/>
        <x:row r="9452"/>
        <x:row r="9453"/>
        <x:row r="9454"/>
        <x:row r="9455"/>
        <x:row r="9456"/>
        <x:row r="9457"/>
        <x:row r="9458"/>
        <x:row r="9459"/>
        <x:row r="9460"/>
        <x:row r="9461"/>
        <x:row r="9462"/>
        <x:row r="9463"/>
        <x:row r="9464"/>
        <x:row r="9465"/>
        <x:row r="9466"/>
        <x:row r="9467"/>
        <x:row r="9468"/>
        <x:row r="9469"/>
        <x:row r="9470"/>
        <x:row r="9471"/>
        <x:row r="9472"/>
        <x:row r="9473"/>
        <x:row r="9474"/>
        <x:row r="9475"/>
        <x:row r="9476"/>
        <x:row r="9477"/>
        <x:row r="9478"/>
        <x:row r="9479"/>
        <x:row r="9480"/>
        <x:row r="9481"/>
        <x:row r="9482"/>
        <x:row r="9483"/>
        <x:row r="9484"/>
        <x:row r="9485"/>
        <x:row r="9486"/>
        <x:row r="9487"/>
        <x:row r="9488"/>
        <x:row r="9489"/>
        <x:row r="9490"/>
        <x:row r="9491"/>
        <x:row r="9492"/>
        <x:row r="9493"/>
        <x:row r="9494"/>
        <x:row r="9495"/>
        <x:row r="9496"/>
        <x:row r="9497"/>
        <x:row r="9498"/>
        <x:row r="9499"/>
        <x:row r="9500"/>
        <x:row r="9501"/>
        <x:row r="9502"/>
        <x:row r="9503"/>
        <x:row r="9504"/>
        <x:row r="9505"/>
        <x:row r="9506"/>
        <x:row r="9507"/>
        <x:row r="9508"/>
        <x:row r="9509"/>
        <x:row r="9510"/>
        <x:row r="9511"/>
        <x:row r="9512"/>
        <x:row r="9513"/>
        <x:row r="9514"/>
        <x:row r="9515"/>
        <x:row r="9516"/>
        <x:row r="9517"/>
        <x:row r="9518"/>
        <x:row r="9519"/>
        <x:row r="9520"/>
        <x:row r="9521"/>
        <x:row r="9522"/>
        <x:row r="9523"/>
        <x:row r="9524"/>
        <x:row r="9525"/>
        <x:row r="9526"/>
        <x:row r="9527"/>
        <x:row r="9528"/>
        <x:row r="9529"/>
        <x:row r="9530"/>
        <x:row r="9531"/>
        <x:row r="9532"/>
        <x:row r="9533"/>
        <x:row r="9534"/>
        <x:row r="9535"/>
        <x:row r="9536"/>
        <x:row r="9537"/>
        <x:row r="9538"/>
        <x:row r="9539"/>
        <x:row r="9540"/>
        <x:row r="9541"/>
        <x:row r="9542"/>
        <x:row r="9543"/>
        <x:row r="9544"/>
        <x:row r="9545"/>
        <x:row r="9546"/>
        <x:row r="9547"/>
        <x:row r="9548"/>
        <x:row r="9549"/>
        <x:row r="9550"/>
        <x:row r="9551"/>
        <x:row r="9552"/>
        <x:row r="9553"/>
        <x:row r="9554"/>
        <x:row r="9555"/>
        <x:row r="9556"/>
        <x:row r="9557"/>
        <x:row r="9558"/>
        <x:row r="9559"/>
        <x:row r="9560"/>
        <x:row r="9561"/>
        <x:row r="9562"/>
        <x:row r="9563"/>
        <x:row r="9564"/>
        <x:row r="9565"/>
        <x:row r="9566"/>
        <x:row r="9567"/>
        <x:row r="9568"/>
        <x:row r="9569"/>
        <x:row r="9570"/>
        <x:row r="9571"/>
        <x:row r="9572"/>
        <x:row r="9573"/>
        <x:row r="9574"/>
        <x:row r="9575"/>
        <x:row r="9576"/>
        <x:row r="9577"/>
        <x:row r="9578"/>
        <x:row r="9579"/>
        <x:row r="9580"/>
        <x:row r="9581"/>
        <x:row r="9582"/>
        <x:row r="9583"/>
        <x:row r="9584"/>
        <x:row r="9585"/>
        <x:row r="9586"/>
        <x:row r="9587"/>
        <x:row r="9588"/>
        <x:row r="9589"/>
        <x:row r="9590"/>
        <x:row r="9591"/>
        <x:row r="9592"/>
        <x:row r="9593"/>
        <x:row r="9594"/>
        <x:row r="9595"/>
        <x:row r="9596"/>
        <x:row r="9597"/>
        <x:row r="9598"/>
        <x:row r="9599"/>
        <x:row r="9600"/>
        <x:row r="9601"/>
        <x:row r="9602"/>
        <x:row r="9603"/>
        <x:row r="9604"/>
        <x:row r="9605"/>
        <x:row r="9606"/>
        <x:row r="9607"/>
        <x:row r="9608"/>
        <x:row r="9609"/>
        <x:row r="9610"/>
        <x:row r="9611"/>
        <x:row r="9612"/>
        <x:row r="9613"/>
        <x:row r="9614"/>
        <x:row r="9615"/>
        <x:row r="9616"/>
        <x:row r="9617"/>
        <x:row r="9618"/>
        <x:row r="9619"/>
        <x:row r="9620"/>
        <x:row r="9621"/>
        <x:row r="9622"/>
        <x:row r="9623"/>
        <x:row r="9624"/>
        <x:row r="9625"/>
        <x:row r="9626"/>
        <x:row r="9627"/>
        <x:row r="9628"/>
        <x:row r="9629"/>
        <x:row r="9630"/>
        <x:row r="9631"/>
        <x:row r="9632"/>
        <x:row r="9633"/>
        <x:row r="9634"/>
        <x:row r="9635"/>
        <x:row r="9636"/>
        <x:row r="9637"/>
        <x:row r="9638"/>
        <x:row r="9639"/>
        <x:row r="9640"/>
        <x:row r="9641"/>
        <x:row r="9642"/>
        <x:row r="9643"/>
        <x:row r="9644"/>
        <x:row r="9645"/>
        <x:row r="9646"/>
        <x:row r="9647"/>
        <x:row r="9648"/>
        <x:row r="9649"/>
        <x:row r="9650"/>
        <x:row r="9651"/>
        <x:row r="9652"/>
        <x:row r="9653"/>
        <x:row r="9654"/>
        <x:row r="9655"/>
        <x:row r="9656"/>
        <x:row r="9657"/>
        <x:row r="9658"/>
        <x:row r="9659"/>
        <x:row r="9660"/>
        <x:row r="9661"/>
        <x:row r="9662"/>
        <x:row r="9663"/>
        <x:row r="9664"/>
        <x:row r="9665"/>
        <x:row r="9666"/>
        <x:row r="9667"/>
        <x:row r="9668"/>
        <x:row r="9669"/>
        <x:row r="9670"/>
        <x:row r="9671"/>
        <x:row r="9672"/>
        <x:row r="9673"/>
        <x:row r="9674"/>
        <x:row r="9675"/>
        <x:row r="9676"/>
        <x:row r="9677"/>
        <x:row r="9678"/>
        <x:row r="9679"/>
        <x:row r="9680"/>
        <x:row r="9681"/>
        <x:row r="9682"/>
        <x:row r="9683"/>
        <x:row r="9684"/>
        <x:row r="9685"/>
        <x:row r="9686"/>
        <x:row r="9687"/>
        <x:row r="9688"/>
        <x:row r="9689"/>
        <x:row r="9690"/>
        <x:row r="9691"/>
        <x:row r="9692"/>
        <x:row r="9693"/>
        <x:row r="9694"/>
        <x:row r="9695"/>
        <x:row r="9696"/>
        <x:row r="9697"/>
        <x:row r="9698"/>
        <x:row r="9699"/>
        <x:row r="9700"/>
        <x:row r="9701"/>
        <x:row r="9702"/>
        <x:row r="9703"/>
        <x:row r="9704"/>
        <x:row r="9705"/>
        <x:row r="9706"/>
        <x:row r="9707"/>
        <x:row r="9708"/>
        <x:row r="9709"/>
        <x:row r="9710"/>
        <x:row r="9711"/>
        <x:row r="9712"/>
        <x:row r="9713"/>
        <x:row r="9714"/>
        <x:row r="9715"/>
        <x:row r="9716"/>
        <x:row r="9717"/>
        <x:row r="9718"/>
        <x:row r="9719"/>
        <x:row r="9720"/>
        <x:row r="9721"/>
        <x:row r="9722"/>
        <x:row r="9723"/>
        <x:row r="9724"/>
        <x:row r="9725"/>
        <x:row r="9726"/>
        <x:row r="9727"/>
        <x:row r="9728"/>
        <x:row r="9729"/>
        <x:row r="9730"/>
        <x:row r="9731"/>
        <x:row r="9732"/>
        <x:row r="9733"/>
        <x:row r="9734"/>
        <x:row r="9735"/>
        <x:row r="9736"/>
        <x:row r="9737"/>
        <x:row r="9738"/>
        <x:row r="9739"/>
        <x:row r="9740"/>
        <x:row r="9741"/>
        <x:row r="9742"/>
        <x:row r="9743"/>
        <x:row r="9744"/>
        <x:row r="9745"/>
        <x:row r="9746"/>
        <x:row r="9747"/>
        <x:row r="9748"/>
        <x:row r="9749"/>
        <x:row r="9750"/>
        <x:row r="9751"/>
        <x:row r="9752"/>
        <x:row r="9753"/>
        <x:row r="9754"/>
        <x:row r="9755"/>
        <x:row r="9756"/>
        <x:row r="9757"/>
        <x:row r="9758"/>
        <x:row r="9759"/>
        <x:row r="9760"/>
        <x:row r="9761"/>
        <x:row r="9762"/>
        <x:row r="9763"/>
        <x:row r="9764"/>
        <x:row r="9765"/>
        <x:row r="9766"/>
        <x:row r="9767"/>
        <x:row r="9768"/>
        <x:row r="9769"/>
        <x:row r="9770"/>
        <x:row r="9771"/>
        <x:row r="9772"/>
        <x:row r="9773"/>
        <x:row r="9774"/>
        <x:row r="9775"/>
        <x:row r="9776"/>
        <x:row r="9777"/>
        <x:row r="9778"/>
        <x:row r="9779"/>
        <x:row r="9780"/>
        <x:row r="9781"/>
        <x:row r="9782"/>
        <x:row r="9783"/>
        <x:row r="9784"/>
        <x:row r="9785"/>
        <x:row r="9786"/>
        <x:row r="9787"/>
        <x:row r="9788"/>
        <x:row r="9789"/>
        <x:row r="9790"/>
        <x:row r="9791"/>
        <x:row r="9792"/>
        <x:row r="9793"/>
        <x:row r="9794"/>
        <x:row r="9795"/>
        <x:row r="9796"/>
        <x:row r="9797"/>
        <x:row r="9798"/>
        <x:row r="9799"/>
        <x:row r="9800"/>
        <x:row r="9801"/>
        <x:row r="9802"/>
        <x:row r="9803"/>
        <x:row r="9804"/>
        <x:row r="9805"/>
        <x:row r="9806"/>
        <x:row r="9807"/>
        <x:row r="9808"/>
        <x:row r="9809"/>
        <x:row r="9810"/>
        <x:row r="9811"/>
        <x:row r="9812"/>
        <x:row r="9813"/>
        <x:row r="9814"/>
        <x:row r="9815"/>
        <x:row r="9816"/>
        <x:row r="9817"/>
        <x:row r="9818"/>
        <x:row r="9819"/>
        <x:row r="9820"/>
        <x:row r="9821"/>
        <x:row r="9822"/>
        <x:row r="9823"/>
        <x:row r="9824"/>
        <x:row r="9825"/>
        <x:row r="9826"/>
        <x:row r="9827"/>
        <x:row r="9828"/>
        <x:row r="9829"/>
        <x:row r="9830"/>
        <x:row r="9831"/>
        <x:row r="9832"/>
        <x:row r="9833"/>
        <x:row r="9834"/>
        <x:row r="9835"/>
        <x:row r="9836"/>
        <x:row r="9837"/>
        <x:row r="9838"/>
        <x:row r="9839"/>
        <x:row r="9840"/>
        <x:row r="9841"/>
        <x:row r="9842"/>
        <x:row r="9843"/>
        <x:row r="9844"/>
        <x:row r="9845"/>
        <x:row r="9846"/>
        <x:row r="9847"/>
        <x:row r="9848"/>
        <x:row r="9849"/>
        <x:row r="9850"/>
        <x:row r="9851"/>
        <x:row r="9852"/>
        <x:row r="9853"/>
        <x:row r="9854"/>
        <x:row r="9855"/>
        <x:row r="9856"/>
        <x:row r="9857"/>
        <x:row r="9858"/>
        <x:row r="9859"/>
        <x:row r="9860"/>
        <x:row r="9861"/>
        <x:row r="9862"/>
        <x:row r="9863"/>
        <x:row r="9864"/>
        <x:row r="9865"/>
        <x:row r="9866"/>
        <x:row r="9867"/>
        <x:row r="9868"/>
        <x:row r="9869"/>
        <x:row r="9870"/>
        <x:row r="9871"/>
        <x:row r="9872"/>
        <x:row r="9873"/>
        <x:row r="9874"/>
        <x:row r="9875"/>
        <x:row r="9876"/>
        <x:row r="9877"/>
        <x:row r="9878"/>
        <x:row r="9879"/>
        <x:row r="9880"/>
        <x:row r="9881"/>
        <x:row r="9882"/>
        <x:row r="9883"/>
        <x:row r="9884"/>
        <x:row r="9885"/>
        <x:row r="9886"/>
        <x:row r="9887"/>
        <x:row r="9888"/>
        <x:row r="9889"/>
        <x:row r="9890"/>
        <x:row r="9891"/>
        <x:row r="9892"/>
        <x:row r="9893"/>
        <x:row r="9894"/>
        <x:row r="9895"/>
        <x:row r="9896"/>
        <x:row r="9897"/>
        <x:row r="9898"/>
        <x:row r="9899"/>
        <x:row r="9900"/>
        <x:row r="9901"/>
        <x:row r="9902"/>
        <x:row r="9903"/>
        <x:row r="9904"/>
        <x:row r="9905"/>
        <x:row r="9906"/>
        <x:row r="9907"/>
        <x:row r="9908"/>
        <x:row r="9909"/>
        <x:row r="9910"/>
        <x:row r="9911"/>
        <x:row r="9912"/>
        <x:row r="9913"/>
        <x:row r="9914"/>
        <x:row r="9915"/>
        <x:row r="9916"/>
        <x:row r="9917"/>
        <x:row r="9918"/>
        <x:row r="9919"/>
        <x:row r="9920"/>
        <x:row r="9921"/>
        <x:row r="9922"/>
        <x:row r="9923"/>
        <x:row r="9924"/>
        <x:row r="9925"/>
        <x:row r="9926"/>
        <x:row r="9927"/>
        <x:row r="9928"/>
        <x:row r="9929"/>
        <x:row r="9930"/>
        <x:row r="9931"/>
        <x:row r="9932"/>
        <x:row r="9933"/>
        <x:row r="9934"/>
        <x:row r="9935"/>
        <x:row r="9936"/>
        <x:row r="9937"/>
        <x:row r="9938"/>
        <x:row r="9939"/>
        <x:row r="9940"/>
        <x:row r="9941"/>
        <x:row r="9942"/>
        <x:row r="9943"/>
        <x:row r="9944"/>
        <x:row r="9945"/>
        <x:row r="9946"/>
        <x:row r="9947"/>
        <x:row r="9948"/>
        <x:row r="9949"/>
        <x:row r="9950"/>
        <x:row r="9951"/>
        <x:row r="9952"/>
        <x:row r="9953"/>
        <x:row r="9954"/>
        <x:row r="9955"/>
        <x:row r="9956"/>
        <x:row r="9957"/>
        <x:row r="9958"/>
        <x:row r="9959"/>
        <x:row r="9960"/>
        <x:row r="9961"/>
        <x:row r="9962"/>
        <x:row r="9963"/>
        <x:row r="9964"/>
        <x:row r="9965"/>
        <x:row r="9966"/>
        <x:row r="9967"/>
        <x:row r="9968"/>
        <x:row r="9969"/>
        <x:row r="9970"/>
        <x:row r="9971"/>
        <x:row r="9972"/>
        <x:row r="9973"/>
        <x:row r="9974"/>
        <x:row r="9975"/>
        <x:row r="9976"/>
        <x:row r="9977"/>
        <x:row r="9978"/>
        <x:row r="9979"/>
        <x:row r="9980"/>
        <x:row r="9981"/>
        <x:row r="9982"/>
        <x:row r="9983"/>
        <x:row r="9984"/>
        <x:row r="9985"/>
        <x:row r="9986"/>
        <x:row r="9987"/>
        <x:row r="9988"/>
        <x:row r="9989"/>
        <x:row r="9990"/>
        <x:row r="9991"/>
        <x:row r="9992"/>
        <x:row r="9993"/>
        <x:row r="9994"/>
        <x:row r="9995"/>
        <x:row r="9996"/>
        <x:row r="9997"/>
        <x:row r="9998"/>
        <x:row r="9999"/>
        <x:row r="10000"/>
        <x:row r="10001"/>
        <x:row r="10002"/>
        <x:row r="10003"/>
        <x:row r="10004"/>
        <x:row r="10005"/>
        <x:row r="10006"/>
        <x:row r="10007"/>
        <x:row r="10008"/>
        <x:row r="10009"/>
        <x:row r="10010"/>
        <x:row r="10011"/>
        <x:row r="10012"/>
        <x:row r="10013"/>
        <x:row r="10014"/>
        <x:row r="10015"/>
        <x:row r="10016"/>
        <x:row r="10017"/>
        <x:row r="10018"/>
        <x:row r="10019"/>
        <x:row r="10020"/>
        <x:row r="10021"/>
        <x:row r="10022"/>
        <x:row r="10023"/>
        <x:row r="10024"/>
        <x:row r="10025"/>
        <x:row r="10026"/>
        <x:row r="10027"/>
        <x:row r="10028"/>
        <x:row r="10029"/>
        <x:row r="10030"/>
        <x:row r="10031"/>
        <x:row r="10032"/>
        <x:row r="10033"/>
        <x:row r="10034"/>
        <x:row r="10035"/>
        <x:row r="10036"/>
        <x:row r="10037"/>
        <x:row r="10038"/>
        <x:row r="10039"/>
        <x:row r="10040"/>
        <x:row r="10041"/>
        <x:row r="10042"/>
        <x:row r="10043"/>
        <x:row r="10044"/>
        <x:row r="10045"/>
        <x:row r="10046"/>
        <x:row r="10047"/>
        <x:row r="10048"/>
        <x:row r="10049"/>
        <x:row r="10050"/>
        <x:row r="10051"/>
        <x:row r="10052"/>
        <x:row r="10053"/>
        <x:row r="10054"/>
        <x:row r="10055"/>
        <x:row r="10056"/>
        <x:row r="10057"/>
        <x:row r="10058"/>
        <x:row r="10059"/>
        <x:row r="10060"/>
        <x:row r="10061"/>
        <x:row r="10062"/>
        <x:row r="10063"/>
        <x:row r="10064"/>
        <x:row r="10065"/>
        <x:row r="10066"/>
        <x:row r="10067"/>
        <x:row r="10068"/>
        <x:row r="10069"/>
        <x:row r="10070"/>
        <x:row r="10071"/>
        <x:row r="10072"/>
        <x:row r="10073"/>
        <x:row r="10074"/>
        <x:row r="10075"/>
        <x:row r="10076"/>
        <x:row r="10077"/>
        <x:row r="10078"/>
        <x:row r="10079"/>
        <x:row r="10080"/>
        <x:row r="10081"/>
        <x:row r="10082"/>
        <x:row r="10083"/>
        <x:row r="10084"/>
        <x:row r="10085"/>
        <x:row r="10086"/>
        <x:row r="10087"/>
        <x:row r="10088"/>
        <x:row r="10089"/>
        <x:row r="10090"/>
        <x:row r="10091"/>
        <x:row r="10092"/>
        <x:row r="10093"/>
        <x:row r="10094"/>
        <x:row r="10095"/>
        <x:row r="10096"/>
        <x:row r="10097"/>
        <x:row r="10098"/>
        <x:row r="10099"/>
        <x:row r="10100"/>
        <x:row r="10101"/>
        <x:row r="10102"/>
        <x:row r="10103"/>
        <x:row r="10104"/>
        <x:row r="10105"/>
        <x:row r="10106"/>
        <x:row r="10107"/>
        <x:row r="10108"/>
        <x:row r="10109"/>
        <x:row r="10110"/>
        <x:row r="10111"/>
        <x:row r="10112"/>
        <x:row r="10113"/>
        <x:row r="10114"/>
        <x:row r="10115"/>
        <x:row r="10116"/>
        <x:row r="10117"/>
        <x:row r="10118"/>
        <x:row r="10119"/>
        <x:row r="10120"/>
        <x:row r="10121"/>
        <x:row r="10122"/>
        <x:row r="10123"/>
        <x:row r="10124"/>
        <x:row r="10125"/>
        <x:row r="10126"/>
        <x:row r="10127"/>
        <x:row r="10128"/>
        <x:row r="10129"/>
        <x:row r="10130"/>
        <x:row r="10131"/>
        <x:row r="10132"/>
        <x:row r="10133"/>
        <x:row r="10134"/>
        <x:row r="10135"/>
        <x:row r="10136"/>
        <x:row r="10137"/>
        <x:row r="10138"/>
        <x:row r="10139"/>
        <x:row r="10140"/>
        <x:row r="10141"/>
        <x:row r="10142"/>
        <x:row r="10143"/>
        <x:row r="10144"/>
        <x:row r="10145"/>
        <x:row r="10146"/>
        <x:row r="10147"/>
        <x:row r="10148"/>
        <x:row r="10149"/>
        <x:row r="10150"/>
        <x:row r="10151"/>
        <x:row r="10152"/>
        <x:row r="10153"/>
        <x:row r="10154"/>
        <x:row r="10155"/>
        <x:row r="10156"/>
        <x:row r="10157"/>
        <x:row r="10158"/>
        <x:row r="10159"/>
        <x:row r="10160"/>
        <x:row r="10161"/>
        <x:row r="10162"/>
        <x:row r="10163"/>
        <x:row r="10164"/>
        <x:row r="10165"/>
        <x:row r="10166"/>
        <x:row r="10167"/>
        <x:row r="10168"/>
        <x:row r="10169"/>
        <x:row r="10170"/>
        <x:row r="10171"/>
        <x:row r="10172"/>
        <x:row r="10173"/>
        <x:row r="10174"/>
        <x:row r="10175"/>
        <x:row r="10176"/>
        <x:row r="10177"/>
        <x:row r="10178"/>
        <x:row r="10179"/>
        <x:row r="10180"/>
        <x:row r="10181"/>
        <x:row r="10182"/>
        <x:row r="10183"/>
        <x:row r="10184"/>
        <x:row r="10185"/>
        <x:row r="10186"/>
        <x:row r="10187"/>
        <x:row r="10188"/>
        <x:row r="10189"/>
        <x:row r="10190"/>
        <x:row r="10191"/>
        <x:row r="10192"/>
        <x:row r="10193"/>
        <x:row r="10194"/>
        <x:row r="10195"/>
        <x:row r="10196"/>
        <x:row r="10197"/>
        <x:row r="10198"/>
        <x:row r="10199"/>
        <x:row r="10200"/>
        <x:row r="10201"/>
        <x:row r="10202"/>
        <x:row r="10203"/>
        <x:row r="10204"/>
        <x:row r="10205"/>
        <x:row r="10206"/>
        <x:row r="10207"/>
        <x:row r="10208"/>
        <x:row r="10209"/>
        <x:row r="10210"/>
        <x:row r="10211"/>
        <x:row r="10212"/>
        <x:row r="10213"/>
        <x:row r="10214"/>
        <x:row r="10215"/>
        <x:row r="10216"/>
        <x:row r="10217"/>
        <x:row r="10218"/>
        <x:row r="10219"/>
        <x:row r="10220"/>
        <x:row r="10221"/>
        <x:row r="10222"/>
        <x:row r="10223"/>
        <x:row r="10224"/>
        <x:row r="10225"/>
        <x:row r="10226"/>
        <x:row r="10227"/>
        <x:row r="10228"/>
        <x:row r="10229"/>
        <x:row r="10230"/>
        <x:row r="10231"/>
        <x:row r="10232"/>
        <x:row r="10233"/>
        <x:row r="10234"/>
        <x:row r="10235"/>
        <x:row r="10236"/>
        <x:row r="10237"/>
        <x:row r="10238"/>
        <x:row r="10239"/>
        <x:row r="10240"/>
        <x:row r="10241"/>
        <x:row r="10242"/>
        <x:row r="10243"/>
        <x:row r="10244"/>
        <x:row r="10245"/>
        <x:row r="10246"/>
        <x:row r="10247"/>
        <x:row r="10248"/>
        <x:row r="10249"/>
        <x:row r="10250"/>
        <x:row r="10251"/>
        <x:row r="10252"/>
        <x:row r="10253"/>
        <x:row r="10254"/>
        <x:row r="10255"/>
        <x:row r="10256"/>
        <x:row r="10257"/>
        <x:row r="10258"/>
        <x:row r="10259"/>
        <x:row r="10260"/>
        <x:row r="10261"/>
        <x:row r="10262"/>
        <x:row r="10263"/>
        <x:row r="10264"/>
        <x:row r="10265"/>
        <x:row r="10266"/>
        <x:row r="10267"/>
        <x:row r="10268"/>
        <x:row r="10269"/>
        <x:row r="10270"/>
        <x:row r="10271"/>
        <x:row r="10272"/>
        <x:row r="10273"/>
        <x:row r="10274"/>
        <x:row r="10275"/>
        <x:row r="10276"/>
        <x:row r="10277"/>
        <x:row r="10278"/>
        <x:row r="10279"/>
        <x:row r="10280"/>
        <x:row r="10281"/>
        <x:row r="10282"/>
        <x:row r="10283"/>
        <x:row r="10284"/>
        <x:row r="10285"/>
        <x:row r="10286"/>
        <x:row r="10287"/>
        <x:row r="10288"/>
        <x:row r="10289"/>
        <x:row r="10290"/>
        <x:row r="10291"/>
        <x:row r="10292"/>
        <x:row r="10293"/>
        <x:row r="10294"/>
        <x:row r="10295"/>
        <x:row r="10296"/>
        <x:row r="10297"/>
        <x:row r="10298"/>
        <x:row r="10299"/>
        <x:row r="10300"/>
        <x:row r="10301"/>
        <x:row r="10302"/>
        <x:row r="10303"/>
        <x:row r="10304"/>
        <x:row r="10305"/>
        <x:row r="10306"/>
        <x:row r="10307"/>
        <x:row r="10308"/>
        <x:row r="10309"/>
        <x:row r="10310"/>
        <x:row r="10311"/>
        <x:row r="10312"/>
        <x:row r="10313"/>
        <x:row r="10314"/>
        <x:row r="10315"/>
        <x:row r="10316"/>
        <x:row r="10317"/>
        <x:row r="10318"/>
        <x:row r="10319"/>
        <x:row r="10320"/>
        <x:row r="10321"/>
        <x:row r="10322"/>
        <x:row r="10323"/>
        <x:row r="10324"/>
        <x:row r="10325"/>
        <x:row r="10326"/>
        <x:row r="10327"/>
        <x:row r="10328"/>
        <x:row r="10329"/>
        <x:row r="10330"/>
        <x:row r="10331"/>
        <x:row r="10332"/>
        <x:row r="10333"/>
        <x:row r="10334"/>
        <x:row r="10335"/>
        <x:row r="10336"/>
        <x:row r="10337"/>
        <x:row r="10338"/>
        <x:row r="10339"/>
        <x:row r="10340"/>
        <x:row r="10341"/>
        <x:row r="10342"/>
        <x:row r="10343"/>
        <x:row r="10344"/>
        <x:row r="10345"/>
        <x:row r="10346"/>
        <x:row r="10347"/>
        <x:row r="10348"/>
        <x:row r="10349"/>
        <x:row r="10350"/>
        <x:row r="10351"/>
        <x:row r="10352"/>
        <x:row r="10353"/>
        <x:row r="10354"/>
        <x:row r="10355"/>
        <x:row r="10356"/>
        <x:row r="10357"/>
        <x:row r="10358"/>
        <x:row r="10359"/>
        <x:row r="10360"/>
        <x:row r="10361"/>
        <x:row r="10362"/>
        <x:row r="10363"/>
        <x:row r="10364"/>
        <x:row r="10365"/>
        <x:row r="10366"/>
        <x:row r="10367"/>
        <x:row r="10368"/>
        <x:row r="10369"/>
        <x:row r="10370"/>
        <x:row r="10371"/>
        <x:row r="10372"/>
        <x:row r="10373"/>
        <x:row r="10374"/>
        <x:row r="10375"/>
        <x:row r="10376"/>
        <x:row r="10377"/>
        <x:row r="10378"/>
        <x:row r="10379"/>
        <x:row r="10380"/>
        <x:row r="10381"/>
        <x:row r="10382"/>
        <x:row r="10383"/>
        <x:row r="10384"/>
        <x:row r="10385"/>
        <x:row r="10386"/>
        <x:row r="10387"/>
        <x:row r="10388"/>
        <x:row r="10389"/>
        <x:row r="10390"/>
        <x:row r="10391"/>
        <x:row r="10392"/>
        <x:row r="10393"/>
        <x:row r="10394"/>
        <x:row r="10395"/>
        <x:row r="10396"/>
        <x:row r="10397"/>
        <x:row r="10398"/>
        <x:row r="10399"/>
        <x:row r="10400"/>
        <x:row r="10401"/>
        <x:row r="10402"/>
        <x:row r="10403"/>
        <x:row r="10404"/>
        <x:row r="10405"/>
        <x:row r="10406"/>
        <x:row r="10407"/>
        <x:row r="10408"/>
        <x:row r="10409"/>
        <x:row r="10410"/>
        <x:row r="10411"/>
        <x:row r="10412"/>
        <x:row r="10413"/>
        <x:row r="10414"/>
        <x:row r="10415"/>
        <x:row r="10416"/>
        <x:row r="10417"/>
        <x:row r="10418"/>
        <x:row r="10419"/>
        <x:row r="10420"/>
        <x:row r="10421"/>
        <x:row r="10422"/>
        <x:row r="10423"/>
        <x:row r="10424"/>
        <x:row r="10425"/>
        <x:row r="10426"/>
        <x:row r="10427"/>
        <x:row r="10428"/>
        <x:row r="10429"/>
        <x:row r="10430"/>
        <x:row r="10431"/>
        <x:row r="10432"/>
        <x:row r="10433"/>
        <x:row r="10434"/>
        <x:row r="10435"/>
        <x:row r="10436"/>
        <x:row r="10437"/>
        <x:row r="10438"/>
        <x:row r="10439"/>
        <x:row r="10440"/>
        <x:row r="10441"/>
        <x:row r="10442"/>
        <x:row r="10443"/>
        <x:row r="10444"/>
        <x:row r="10445"/>
        <x:row r="10446"/>
        <x:row r="10447"/>
        <x:row r="10448"/>
        <x:row r="10449"/>
        <x:row r="10450"/>
        <x:row r="10451"/>
        <x:row r="10452"/>
        <x:row r="10453"/>
        <x:row r="10454"/>
        <x:row r="10455"/>
        <x:row r="10456"/>
        <x:row r="10457"/>
        <x:row r="10458"/>
        <x:row r="10459"/>
        <x:row r="10460"/>
        <x:row r="10461"/>
        <x:row r="10462"/>
        <x:row r="10463"/>
        <x:row r="10464"/>
        <x:row r="10465"/>
        <x:row r="10466"/>
        <x:row r="10467"/>
        <x:row r="10468"/>
        <x:row r="10469"/>
        <x:row r="10470"/>
        <x:row r="10471"/>
        <x:row r="10472"/>
        <x:row r="10473"/>
        <x:row r="10474"/>
        <x:row r="10475"/>
        <x:row r="10476"/>
        <x:row r="10477"/>
        <x:row r="10478"/>
        <x:row r="10479"/>
        <x:row r="10480"/>
        <x:row r="10481"/>
        <x:row r="10482"/>
        <x:row r="10483"/>
        <x:row r="10484"/>
        <x:row r="10485"/>
        <x:row r="10486"/>
        <x:row r="10487"/>
        <x:row r="10488"/>
        <x:row r="10489"/>
        <x:row r="10490"/>
        <x:row r="10491"/>
        <x:row r="10492"/>
        <x:row r="10493"/>
        <x:row r="10494"/>
        <x:row r="10495"/>
        <x:row r="10496"/>
        <x:row r="10497"/>
        <x:row r="10498"/>
        <x:row r="10499"/>
        <x:row r="10500"/>
        <x:row r="10501"/>
        <x:row r="10502"/>
        <x:row r="10503"/>
        <x:row r="10504"/>
        <x:row r="10505"/>
        <x:row r="10506"/>
        <x:row r="10507"/>
        <x:row r="10508"/>
        <x:row r="10509"/>
        <x:row r="10510"/>
        <x:row r="10511"/>
        <x:row r="10512"/>
        <x:row r="10513"/>
        <x:row r="10514"/>
        <x:row r="10515"/>
        <x:row r="10516"/>
        <x:row r="10517"/>
        <x:row r="10518"/>
        <x:row r="10519"/>
        <x:row r="10520"/>
        <x:row r="10521"/>
        <x:row r="10522"/>
        <x:row r="10523"/>
        <x:row r="10524"/>
        <x:row r="10525"/>
        <x:row r="10526"/>
        <x:row r="10527"/>
        <x:row r="10528"/>
        <x:row r="10529"/>
        <x:row r="10530"/>
        <x:row r="10531"/>
        <x:row r="10532"/>
        <x:row r="10533"/>
        <x:row r="10534"/>
        <x:row r="10535"/>
        <x:row r="10536"/>
        <x:row r="10537"/>
        <x:row r="10538"/>
        <x:row r="10539"/>
        <x:row r="10540"/>
        <x:row r="10541"/>
        <x:row r="10542"/>
        <x:row r="10543"/>
        <x:row r="10544"/>
        <x:row r="10545"/>
        <x:row r="10546"/>
        <x:row r="10547"/>
        <x:row r="10548"/>
        <x:row r="10549"/>
        <x:row r="10550"/>
        <x:row r="10551"/>
        <x:row r="10552"/>
        <x:row r="10553"/>
        <x:row r="10554"/>
        <x:row r="10555"/>
        <x:row r="10556"/>
        <x:row r="10557"/>
        <x:row r="10558"/>
        <x:row r="10559"/>
        <x:row r="10560"/>
        <x:row r="10561"/>
        <x:row r="10562"/>
        <x:row r="10563"/>
        <x:row r="10564"/>
        <x:row r="10565"/>
        <x:row r="10566"/>
        <x:row r="10567"/>
        <x:row r="10568"/>
        <x:row r="10569"/>
        <x:row r="10570"/>
        <x:row r="10571"/>
        <x:row r="10572"/>
        <x:row r="10573"/>
        <x:row r="10574"/>
        <x:row r="10575"/>
        <x:row r="10576"/>
        <x:row r="10577"/>
        <x:row r="10578"/>
        <x:row r="10579"/>
        <x:row r="10580"/>
        <x:row r="10581"/>
        <x:row r="10582"/>
        <x:row r="10583"/>
        <x:row r="10584"/>
        <x:row r="10585"/>
        <x:row r="10586"/>
        <x:row r="10587"/>
        <x:row r="10588"/>
        <x:row r="10589"/>
        <x:row r="10590"/>
        <x:row r="10591"/>
        <x:row r="10592"/>
        <x:row r="10593"/>
        <x:row r="10594"/>
        <x:row r="10595"/>
        <x:row r="10596"/>
        <x:row r="10597"/>
        <x:row r="10598"/>
        <x:row r="10599"/>
        <x:row r="10600"/>
        <x:row r="10601"/>
        <x:row r="10602"/>
        <x:row r="10603"/>
        <x:row r="10604"/>
        <x:row r="10605"/>
        <x:row r="10606"/>
        <x:row r="10607"/>
        <x:row r="10608"/>
        <x:row r="10609"/>
        <x:row r="10610"/>
        <x:row r="10611"/>
        <x:row r="10612"/>
        <x:row r="10613"/>
        <x:row r="10614"/>
        <x:row r="10615"/>
        <x:row r="10616"/>
        <x:row r="10617"/>
        <x:row r="10618"/>
        <x:row r="10619"/>
        <x:row r="10620"/>
        <x:row r="10621"/>
        <x:row r="10622"/>
        <x:row r="10623"/>
        <x:row r="10624"/>
        <x:row r="10625"/>
        <x:row r="10626"/>
        <x:row r="10627"/>
        <x:row r="10628"/>
        <x:row r="10629"/>
        <x:row r="10630"/>
        <x:row r="10631"/>
        <x:row r="10632"/>
        <x:row r="10633"/>
        <x:row r="10634"/>
        <x:row r="10635"/>
        <x:row r="10636"/>
        <x:row r="10637"/>
        <x:row r="10638"/>
        <x:row r="10639"/>
        <x:row r="10640"/>
        <x:row r="10641"/>
        <x:row r="10642"/>
        <x:row r="10643"/>
        <x:row r="10644"/>
        <x:row r="10645"/>
        <x:row r="10646"/>
        <x:row r="10647"/>
        <x:row r="10648"/>
        <x:row r="10649"/>
        <x:row r="10650"/>
        <x:row r="10651"/>
        <x:row r="10652"/>
        <x:row r="10653"/>
        <x:row r="10654"/>
        <x:row r="10655"/>
        <x:row r="10656"/>
        <x:row r="10657"/>
        <x:row r="10658"/>
        <x:row r="10659"/>
        <x:row r="10660"/>
        <x:row r="10661"/>
        <x:row r="10662"/>
        <x:row r="10663"/>
        <x:row r="10664"/>
        <x:row r="10665"/>
        <x:row r="10666"/>
        <x:row r="10667"/>
        <x:row r="10668"/>
        <x:row r="10669"/>
        <x:row r="10670"/>
        <x:row r="10671"/>
        <x:row r="10672"/>
        <x:row r="10673"/>
        <x:row r="10674"/>
        <x:row r="10675"/>
        <x:row r="10676"/>
        <x:row r="10677"/>
        <x:row r="10678"/>
        <x:row r="10679"/>
        <x:row r="10680"/>
        <x:row r="10681"/>
        <x:row r="10682"/>
        <x:row r="10683"/>
        <x:row r="10684"/>
        <x:row r="10685"/>
        <x:row r="10686"/>
        <x:row r="10687"/>
        <x:row r="10688"/>
        <x:row r="10689"/>
        <x:row r="10690"/>
        <x:row r="10691"/>
        <x:row r="10692"/>
        <x:row r="10693"/>
        <x:row r="10694"/>
        <x:row r="10695"/>
        <x:row r="10696"/>
        <x:row r="10697"/>
        <x:row r="10698"/>
        <x:row r="10699"/>
        <x:row r="10700"/>
        <x:row r="10701"/>
        <x:row r="10702"/>
        <x:row r="10703"/>
        <x:row r="10704"/>
        <x:row r="10705"/>
        <x:row r="10706"/>
        <x:row r="10707"/>
        <x:row r="10708"/>
        <x:row r="10709"/>
        <x:row r="10710"/>
        <x:row r="10711"/>
        <x:row r="10712"/>
        <x:row r="10713"/>
        <x:row r="10714"/>
        <x:row r="10715"/>
        <x:row r="10716"/>
        <x:row r="10717"/>
        <x:row r="10718"/>
        <x:row r="10719"/>
        <x:row r="10720"/>
        <x:row r="10721"/>
        <x:row r="10722"/>
        <x:row r="10723"/>
        <x:row r="10724"/>
        <x:row r="10725"/>
        <x:row r="10726"/>
        <x:row r="10727"/>
        <x:row r="10728"/>
        <x:row r="10729"/>
        <x:row r="10730"/>
        <x:row r="10731"/>
        <x:row r="10732"/>
        <x:row r="10733"/>
        <x:row r="10734"/>
        <x:row r="10735"/>
        <x:row r="10736"/>
        <x:row r="10737"/>
        <x:row r="10738"/>
        <x:row r="10739"/>
        <x:row r="10740"/>
        <x:row r="10741"/>
        <x:row r="10742"/>
        <x:row r="10743"/>
        <x:row r="10744"/>
        <x:row r="10745"/>
        <x:row r="10746"/>
        <x:row r="10747"/>
        <x:row r="10748"/>
        <x:row r="10749"/>
        <x:row r="10750"/>
        <x:row r="10751"/>
        <x:row r="10752"/>
        <x:row r="10753"/>
        <x:row r="10754"/>
        <x:row r="10755"/>
        <x:row r="10756"/>
        <x:row r="10757"/>
        <x:row r="10758"/>
        <x:row r="10759"/>
        <x:row r="10760"/>
        <x:row r="10761"/>
        <x:row r="10762"/>
        <x:row r="10763"/>
        <x:row r="10764"/>
        <x:row r="10765"/>
        <x:row r="10766"/>
        <x:row r="10767"/>
        <x:row r="10768"/>
        <x:row r="10769"/>
        <x:row r="10770"/>
        <x:row r="10771"/>
        <x:row r="10772"/>
        <x:row r="10773"/>
        <x:row r="10774"/>
        <x:row r="10775"/>
        <x:row r="10776"/>
        <x:row r="10777"/>
        <x:row r="10778"/>
        <x:row r="10779"/>
        <x:row r="10780"/>
        <x:row r="10781"/>
        <x:row r="10782"/>
        <x:row r="10783"/>
        <x:row r="10784"/>
        <x:row r="10785"/>
        <x:row r="10786"/>
        <x:row r="10787"/>
        <x:row r="10788"/>
        <x:row r="10789"/>
        <x:row r="10790"/>
        <x:row r="10791"/>
        <x:row r="10792"/>
        <x:row r="10793"/>
        <x:row r="10794"/>
        <x:row r="10795"/>
        <x:row r="10796"/>
        <x:row r="10797"/>
        <x:row r="10798"/>
        <x:row r="10799"/>
        <x:row r="10800"/>
        <x:row r="10801"/>
        <x:row r="10802"/>
        <x:row r="10803"/>
        <x:row r="10804"/>
        <x:row r="10805"/>
        <x:row r="10806"/>
        <x:row r="10807"/>
        <x:row r="10808"/>
        <x:row r="10809"/>
        <x:row r="10810"/>
        <x:row r="10811"/>
        <x:row r="10812"/>
        <x:row r="10813"/>
        <x:row r="10814"/>
        <x:row r="10815"/>
        <x:row r="10816"/>
        <x:row r="10817"/>
        <x:row r="10818"/>
        <x:row r="10819"/>
        <x:row r="10820"/>
        <x:row r="10821"/>
        <x:row r="10822"/>
        <x:row r="10823"/>
        <x:row r="10824"/>
        <x:row r="10825"/>
        <x:row r="10826"/>
        <x:row r="10827"/>
        <x:row r="10828"/>
        <x:row r="10829"/>
        <x:row r="10830"/>
        <x:row r="10831"/>
        <x:row r="10832"/>
        <x:row r="10833"/>
        <x:row r="10834"/>
        <x:row r="10835"/>
        <x:row r="10836"/>
        <x:row r="10837"/>
        <x:row r="10838"/>
        <x:row r="10839"/>
        <x:row r="10840"/>
        <x:row r="10841"/>
        <x:row r="10842"/>
        <x:row r="10843"/>
        <x:row r="10844"/>
        <x:row r="10845"/>
        <x:row r="10846"/>
        <x:row r="10847"/>
        <x:row r="10848"/>
        <x:row r="10849"/>
        <x:row r="10850"/>
        <x:row r="10851"/>
        <x:row r="10852"/>
        <x:row r="10853"/>
        <x:row r="10854"/>
        <x:row r="10855"/>
        <x:row r="10856"/>
        <x:row r="10857"/>
        <x:row r="10858"/>
        <x:row r="10859"/>
        <x:row r="10860"/>
        <x:row r="10861"/>
        <x:row r="10862"/>
        <x:row r="10863"/>
        <x:row r="10864"/>
        <x:row r="10865"/>
        <x:row r="10866"/>
        <x:row r="10867"/>
        <x:row r="10868"/>
        <x:row r="10869"/>
        <x:row r="10870"/>
        <x:row r="10871"/>
        <x:row r="10872"/>
        <x:row r="10873"/>
        <x:row r="10874"/>
        <x:row r="10875"/>
        <x:row r="10876"/>
        <x:row r="10877"/>
        <x:row r="10878"/>
        <x:row r="10879"/>
        <x:row r="10880"/>
        <x:row r="10881"/>
        <x:row r="10882"/>
        <x:row r="10883"/>
        <x:row r="10884"/>
        <x:row r="10885"/>
        <x:row r="10886"/>
        <x:row r="10887"/>
        <x:row r="10888"/>
        <x:row r="10889"/>
        <x:row r="10890"/>
        <x:row r="10891"/>
        <x:row r="10892"/>
        <x:row r="10893"/>
        <x:row r="10894"/>
        <x:row r="10895"/>
        <x:row r="10896"/>
        <x:row r="10897"/>
        <x:row r="10898"/>
        <x:row r="10899"/>
        <x:row r="10900"/>
        <x:row r="10901"/>
        <x:row r="10902"/>
        <x:row r="10903"/>
        <x:row r="10904"/>
        <x:row r="10905"/>
        <x:row r="10906"/>
        <x:row r="10907"/>
        <x:row r="10908"/>
        <x:row r="10909"/>
        <x:row r="10910"/>
        <x:row r="10911"/>
        <x:row r="10912"/>
        <x:row r="10913"/>
        <x:row r="10914"/>
        <x:row r="10915"/>
        <x:row r="10916"/>
        <x:row r="10917"/>
        <x:row r="10918"/>
        <x:row r="10919"/>
        <x:row r="10920"/>
        <x:row r="10921"/>
        <x:row r="10922"/>
        <x:row r="10923"/>
        <x:row r="10924"/>
        <x:row r="10925"/>
        <x:row r="10926"/>
        <x:row r="10927"/>
        <x:row r="10928"/>
        <x:row r="10929"/>
        <x:row r="10930"/>
        <x:row r="10931"/>
        <x:row r="10932"/>
        <x:row r="10933"/>
        <x:row r="10934"/>
        <x:row r="10935"/>
        <x:row r="10936"/>
        <x:row r="10937"/>
        <x:row r="10938"/>
        <x:row r="10939"/>
        <x:row r="10940"/>
        <x:row r="10941"/>
        <x:row r="10942"/>
        <x:row r="10943"/>
        <x:row r="10944"/>
        <x:row r="10945"/>
        <x:row r="10946"/>
        <x:row r="10947"/>
        <x:row r="10948"/>
        <x:row r="10949"/>
        <x:row r="10950"/>
        <x:row r="10951"/>
        <x:row r="10952"/>
        <x:row r="10953"/>
        <x:row r="10954"/>
        <x:row r="10955"/>
        <x:row r="10956"/>
        <x:row r="10957"/>
        <x:row r="10958"/>
        <x:row r="10959"/>
        <x:row r="10960"/>
        <x:row r="10961"/>
        <x:row r="10962"/>
        <x:row r="10963"/>
        <x:row r="10964"/>
        <x:row r="10965"/>
        <x:row r="10966"/>
        <x:row r="10967"/>
        <x:row r="10968"/>
        <x:row r="10969"/>
        <x:row r="10970"/>
        <x:row r="10971"/>
        <x:row r="10972"/>
        <x:row r="10973"/>
        <x:row r="10974"/>
        <x:row r="10975"/>
        <x:row r="10976"/>
        <x:row r="10977"/>
        <x:row r="10978"/>
        <x:row r="10979"/>
        <x:row r="10980"/>
        <x:row r="10981"/>
        <x:row r="10982"/>
        <x:row r="10983"/>
        <x:row r="10984"/>
        <x:row r="10985"/>
        <x:row r="10986"/>
        <x:row r="10987"/>
        <x:row r="10988"/>
        <x:row r="10989"/>
        <x:row r="10990"/>
        <x:row r="10991"/>
        <x:row r="10992"/>
        <x:row r="10993"/>
        <x:row r="10994"/>
        <x:row r="10995"/>
        <x:row r="10996"/>
        <x:row r="10997"/>
        <x:row r="10998"/>
        <x:row r="10999"/>
        <x:row r="11000"/>
        <x:row r="11001"/>
        <x:row r="11002"/>
        <x:row r="11003"/>
        <x:row r="11004"/>
        <x:row r="11005"/>
        <x:row r="11006"/>
        <x:row r="11007"/>
        <x:row r="11008"/>
        <x:row r="11009"/>
        <x:row r="11010"/>
        <x:row r="11011"/>
        <x:row r="11012"/>
        <x:row r="11013"/>
        <x:row r="11014"/>
        <x:row r="11015"/>
        <x:row r="11016"/>
        <x:row r="11017"/>
        <x:row r="11018"/>
        <x:row r="11019"/>
        <x:row r="11020"/>
        <x:row r="11021"/>
        <x:row r="11022"/>
        <x:row r="11023"/>
        <x:row r="11024"/>
        <x:row r="11025"/>
        <x:row r="11026"/>
        <x:row r="11027"/>
        <x:row r="11028"/>
        <x:row r="11029"/>
        <x:row r="11030"/>
        <x:row r="11031"/>
        <x:row r="11032"/>
        <x:row r="11033"/>
        <x:row r="11034"/>
        <x:row r="11035"/>
        <x:row r="11036"/>
        <x:row r="11037"/>
        <x:row r="11038"/>
        <x:row r="11039"/>
        <x:row r="11040"/>
        <x:row r="11041"/>
        <x:row r="11042"/>
        <x:row r="11043"/>
        <x:row r="11044"/>
        <x:row r="11045"/>
        <x:row r="11046"/>
        <x:row r="11047"/>
        <x:row r="11048"/>
        <x:row r="11049"/>
        <x:row r="11050"/>
        <x:row r="11051"/>
        <x:row r="11052"/>
        <x:row r="11053"/>
        <x:row r="11054"/>
        <x:row r="11055"/>
        <x:row r="11056"/>
        <x:row r="11057"/>
        <x:row r="11058"/>
        <x:row r="11059"/>
        <x:row r="11060"/>
        <x:row r="11061"/>
        <x:row r="11062"/>
        <x:row r="11063"/>
        <x:row r="11064"/>
        <x:row r="11065"/>
        <x:row r="11066"/>
        <x:row r="11067"/>
        <x:row r="11068"/>
        <x:row r="11069"/>
        <x:row r="11070"/>
        <x:row r="11071"/>
        <x:row r="11072"/>
        <x:row r="11073"/>
        <x:row r="11074"/>
        <x:row r="11075"/>
        <x:row r="11076"/>
        <x:row r="11077"/>
        <x:row r="11078"/>
        <x:row r="11079"/>
        <x:row r="11080"/>
        <x:row r="11081"/>
        <x:row r="11082"/>
        <x:row r="11083"/>
        <x:row r="11084"/>
        <x:row r="11085"/>
        <x:row r="11086"/>
        <x:row r="11087"/>
        <x:row r="11088"/>
        <x:row r="11089"/>
        <x:row r="11090"/>
        <x:row r="11091"/>
        <x:row r="11092"/>
        <x:row r="11093"/>
        <x:row r="11094"/>
        <x:row r="11095"/>
        <x:row r="11096"/>
        <x:row r="11097"/>
        <x:row r="11098"/>
        <x:row r="11099"/>
        <x:row r="11100"/>
        <x:row r="11101"/>
        <x:row r="11102"/>
        <x:row r="11103"/>
        <x:row r="11104"/>
        <x:row r="11105"/>
        <x:row r="11106"/>
        <x:row r="11107"/>
        <x:row r="11108"/>
        <x:row r="11109"/>
        <x:row r="11110"/>
        <x:row r="11111"/>
        <x:row r="11112"/>
        <x:row r="11113"/>
        <x:row r="11114"/>
        <x:row r="11115"/>
        <x:row r="11116"/>
        <x:row r="11117"/>
        <x:row r="11118"/>
        <x:row r="11119"/>
        <x:row r="11120"/>
        <x:row r="11121"/>
        <x:row r="11122"/>
        <x:row r="11123"/>
        <x:row r="11124"/>
        <x:row r="11125"/>
        <x:row r="11126"/>
        <x:row r="11127"/>
        <x:row r="11128"/>
        <x:row r="11129"/>
        <x:row r="11130"/>
        <x:row r="11131"/>
        <x:row r="11132"/>
        <x:row r="11133"/>
        <x:row r="11134"/>
        <x:row r="11135"/>
        <x:row r="11136"/>
        <x:row r="11137"/>
        <x:row r="11138"/>
        <x:row r="11139"/>
        <x:row r="11140"/>
        <x:row r="11141"/>
        <x:row r="11142"/>
        <x:row r="11143"/>
        <x:row r="11144"/>
        <x:row r="11145"/>
        <x:row r="11146"/>
        <x:row r="11147"/>
        <x:row r="11148"/>
        <x:row r="11149"/>
        <x:row r="11150"/>
        <x:row r="11151"/>
        <x:row r="11152"/>
        <x:row r="11153"/>
        <x:row r="11154"/>
        <x:row r="11155"/>
        <x:row r="11156"/>
        <x:row r="11157"/>
        <x:row r="11158"/>
        <x:row r="11159"/>
        <x:row r="11160"/>
        <x:row r="11161"/>
        <x:row r="11162"/>
        <x:row r="11163"/>
        <x:row r="11164"/>
        <x:row r="11165"/>
        <x:row r="11166"/>
        <x:row r="11167"/>
        <x:row r="11168"/>
        <x:row r="11169"/>
        <x:row r="11170"/>
        <x:row r="11171"/>
        <x:row r="11172"/>
        <x:row r="11173"/>
        <x:row r="11174"/>
        <x:row r="11175"/>
        <x:row r="11176"/>
        <x:row r="11177"/>
        <x:row r="11178"/>
        <x:row r="11179"/>
        <x:row r="11180"/>
        <x:row r="11181"/>
        <x:row r="11182"/>
        <x:row r="11183"/>
        <x:row r="11184"/>
        <x:row r="11185"/>
        <x:row r="11186"/>
        <x:row r="11187"/>
        <x:row r="11188"/>
        <x:row r="11189"/>
        <x:row r="11190"/>
        <x:row r="11191"/>
        <x:row r="11192"/>
        <x:row r="11193"/>
        <x:row r="11194"/>
        <x:row r="11195"/>
        <x:row r="11196"/>
        <x:row r="11197"/>
        <x:row r="11198"/>
        <x:row r="11199"/>
        <x:row r="11200"/>
        <x:row r="11201"/>
        <x:row r="11202"/>
        <x:row r="11203"/>
        <x:row r="11204"/>
        <x:row r="11205"/>
        <x:row r="11206"/>
        <x:row r="11207"/>
        <x:row r="11208"/>
        <x:row r="11209"/>
        <x:row r="11210"/>
        <x:row r="11211"/>
        <x:row r="11212"/>
        <x:row r="11213"/>
        <x:row r="11214"/>
        <x:row r="11215"/>
        <x:row r="11216"/>
        <x:row r="11217"/>
        <x:row r="11218"/>
        <x:row r="11219"/>
        <x:row r="11220"/>
        <x:row r="11221"/>
        <x:row r="11222"/>
        <x:row r="11223"/>
        <x:row r="11224"/>
        <x:row r="11225"/>
        <x:row r="11226"/>
        <x:row r="11227"/>
        <x:row r="11228"/>
        <x:row r="11229"/>
        <x:row r="11230"/>
        <x:row r="11231"/>
        <x:row r="11232"/>
        <x:row r="11233"/>
        <x:row r="11234"/>
        <x:row r="11235"/>
        <x:row r="11236"/>
        <x:row r="11237"/>
        <x:row r="11238"/>
        <x:row r="11239"/>
        <x:row r="11240"/>
        <x:row r="11241"/>
        <x:row r="11242"/>
        <x:row r="11243"/>
        <x:row r="11244"/>
        <x:row r="11245"/>
        <x:row r="11246"/>
        <x:row r="11247"/>
        <x:row r="11248"/>
        <x:row r="11249"/>
        <x:row r="11250"/>
        <x:row r="11251"/>
        <x:row r="11252"/>
        <x:row r="11253"/>
        <x:row r="11254"/>
        <x:row r="11255"/>
        <x:row r="11256"/>
        <x:row r="11257"/>
        <x:row r="11258"/>
        <x:row r="11259"/>
        <x:row r="11260"/>
        <x:row r="11261"/>
        <x:row r="11262"/>
        <x:row r="11263"/>
        <x:row r="11264"/>
        <x:row r="11265"/>
        <x:row r="11266"/>
        <x:row r="11267"/>
        <x:row r="11268"/>
        <x:row r="11269"/>
        <x:row r="11270"/>
        <x:row r="11271"/>
        <x:row r="11272"/>
        <x:row r="11273"/>
        <x:row r="11274"/>
        <x:row r="11275"/>
        <x:row r="11276"/>
        <x:row r="11277"/>
        <x:row r="11278"/>
        <x:row r="11279"/>
        <x:row r="11280"/>
        <x:row r="11281"/>
        <x:row r="11282"/>
        <x:row r="11283"/>
        <x:row r="11284"/>
        <x:row r="11285"/>
        <x:row r="11286"/>
        <x:row r="11287"/>
        <x:row r="11288"/>
        <x:row r="11289"/>
        <x:row r="11290"/>
        <x:row r="11291"/>
        <x:row r="11292"/>
        <x:row r="11293"/>
        <x:row r="11294"/>
        <x:row r="11295"/>
        <x:row r="11296"/>
        <x:row r="11297"/>
        <x:row r="11298"/>
        <x:row r="11299"/>
        <x:row r="11300"/>
        <x:row r="11301"/>
        <x:row r="11302"/>
        <x:row r="11303"/>
        <x:row r="11304"/>
        <x:row r="11305"/>
        <x:row r="11306"/>
        <x:row r="11307"/>
        <x:row r="11308"/>
        <x:row r="11309"/>
        <x:row r="11310"/>
        <x:row r="11311"/>
        <x:row r="11312"/>
        <x:row r="11313"/>
        <x:row r="11314"/>
        <x:row r="11315"/>
        <x:row r="11316"/>
        <x:row r="11317"/>
        <x:row r="11318"/>
        <x:row r="11319"/>
        <x:row r="11320"/>
        <x:row r="11321"/>
        <x:row r="11322"/>
        <x:row r="11323"/>
        <x:row r="11324"/>
        <x:row r="11325"/>
        <x:row r="11326"/>
        <x:row r="11327"/>
        <x:row r="11328"/>
        <x:row r="11329"/>
        <x:row r="11330"/>
        <x:row r="11331"/>
        <x:row r="11332"/>
        <x:row r="11333"/>
        <x:row r="11334"/>
        <x:row r="11335"/>
        <x:row r="11336"/>
        <x:row r="11337"/>
        <x:row r="11338"/>
        <x:row r="11339"/>
        <x:row r="11340"/>
        <x:row r="11341"/>
        <x:row r="11342"/>
        <x:row r="11343"/>
        <x:row r="11344"/>
        <x:row r="11345"/>
        <x:row r="11346"/>
        <x:row r="11347"/>
        <x:row r="11348"/>
        <x:row r="11349"/>
        <x:row r="11350"/>
        <x:row r="11351"/>
        <x:row r="11352"/>
        <x:row r="11353"/>
        <x:row r="11354"/>
        <x:row r="11355"/>
        <x:row r="11356"/>
        <x:row r="11357"/>
        <x:row r="11358"/>
        <x:row r="11359"/>
        <x:row r="11360"/>
        <x:row r="11361"/>
        <x:row r="11362"/>
        <x:row r="11363"/>
        <x:row r="11364"/>
        <x:row r="11365"/>
        <x:row r="11366"/>
        <x:row r="11367"/>
        <x:row r="11368"/>
        <x:row r="11369"/>
        <x:row r="11370"/>
        <x:row r="11371"/>
        <x:row r="11372"/>
        <x:row r="11373"/>
        <x:row r="11374"/>
        <x:row r="11375"/>
        <x:row r="11376"/>
        <x:row r="11377"/>
        <x:row r="11378"/>
        <x:row r="11379"/>
        <x:row r="11380"/>
        <x:row r="11381"/>
        <x:row r="11382"/>
        <x:row r="11383"/>
        <x:row r="11384"/>
        <x:row r="11385"/>
        <x:row r="11386"/>
        <x:row r="11387"/>
        <x:row r="11388"/>
        <x:row r="11389"/>
        <x:row r="11390"/>
        <x:row r="11391"/>
        <x:row r="11392"/>
        <x:row r="11393"/>
        <x:row r="11394"/>
        <x:row r="11395"/>
        <x:row r="11396"/>
        <x:row r="11397"/>
        <x:row r="11398"/>
        <x:row r="11399"/>
        <x:row r="11400"/>
        <x:row r="11401"/>
        <x:row r="11402"/>
        <x:row r="11403"/>
        <x:row r="11404"/>
        <x:row r="11405"/>
        <x:row r="11406"/>
        <x:row r="11407"/>
        <x:row r="11408"/>
        <x:row r="11409"/>
        <x:row r="11410"/>
        <x:row r="11411"/>
        <x:row r="11412"/>
        <x:row r="11413"/>
        <x:row r="11414"/>
        <x:row r="11415"/>
        <x:row r="11416"/>
        <x:row r="11417"/>
        <x:row r="11418"/>
        <x:row r="11419"/>
        <x:row r="11420"/>
        <x:row r="11421"/>
        <x:row r="11422"/>
        <x:row r="11423"/>
        <x:row r="11424"/>
        <x:row r="11425"/>
        <x:row r="11426"/>
        <x:row r="11427"/>
        <x:row r="11428"/>
        <x:row r="11429"/>
        <x:row r="11430"/>
        <x:row r="11431"/>
        <x:row r="11432"/>
        <x:row r="11433"/>
        <x:row r="11434"/>
        <x:row r="11435"/>
        <x:row r="11436"/>
        <x:row r="11437"/>
        <x:row r="11438"/>
        <x:row r="11439"/>
        <x:row r="11440"/>
        <x:row r="11441"/>
        <x:row r="11442"/>
        <x:row r="11443"/>
        <x:row r="11444"/>
        <x:row r="11445"/>
        <x:row r="11446"/>
        <x:row r="11447"/>
        <x:row r="11448"/>
        <x:row r="11449"/>
        <x:row r="11450"/>
        <x:row r="11451"/>
        <x:row r="11452"/>
        <x:row r="11453"/>
        <x:row r="11454"/>
        <x:row r="11455"/>
        <x:row r="11456"/>
        <x:row r="11457"/>
        <x:row r="11458"/>
        <x:row r="11459"/>
        <x:row r="11460"/>
        <x:row r="11461"/>
        <x:row r="11462"/>
        <x:row r="11463"/>
        <x:row r="11464"/>
        <x:row r="11465"/>
        <x:row r="11466"/>
        <x:row r="11467"/>
        <x:row r="11468"/>
        <x:row r="11469"/>
        <x:row r="11470"/>
        <x:row r="11471"/>
        <x:row r="11472"/>
        <x:row r="11473"/>
        <x:row r="11474"/>
        <x:row r="11475"/>
        <x:row r="11476"/>
        <x:row r="11477"/>
        <x:row r="11478"/>
        <x:row r="11479"/>
        <x:row r="11480"/>
        <x:row r="11481"/>
        <x:row r="11482"/>
        <x:row r="11483"/>
        <x:row r="11484"/>
        <x:row r="11485"/>
        <x:row r="11486"/>
        <x:row r="11487"/>
        <x:row r="11488"/>
        <x:row r="11489"/>
        <x:row r="11490"/>
        <x:row r="11491"/>
        <x:row r="11492"/>
        <x:row r="11493"/>
        <x:row r="11494"/>
        <x:row r="11495"/>
        <x:row r="11496"/>
        <x:row r="11497"/>
        <x:row r="11498"/>
        <x:row r="11499"/>
        <x:row r="11500"/>
        <x:row r="11501"/>
        <x:row r="11502"/>
        <x:row r="11503"/>
        <x:row r="11504"/>
        <x:row r="11505"/>
        <x:row r="11506"/>
        <x:row r="11507"/>
        <x:row r="11508"/>
        <x:row r="11509"/>
        <x:row r="11510"/>
        <x:row r="11511"/>
        <x:row r="11512"/>
        <x:row r="11513"/>
        <x:row r="11514"/>
        <x:row r="11515"/>
        <x:row r="11516"/>
        <x:row r="11517"/>
        <x:row r="11518"/>
        <x:row r="11519"/>
        <x:row r="11520"/>
        <x:row r="11521"/>
        <x:row r="11522"/>
        <x:row r="11523"/>
        <x:row r="11524"/>
        <x:row r="11525"/>
        <x:row r="11526"/>
        <x:row r="11527"/>
        <x:row r="11528"/>
        <x:row r="11529"/>
        <x:row r="11530"/>
        <x:row r="11531"/>
        <x:row r="11532"/>
        <x:row r="11533"/>
        <x:row r="11534"/>
        <x:row r="11535"/>
        <x:row r="11536"/>
        <x:row r="11537"/>
        <x:row r="11538"/>
        <x:row r="11539"/>
        <x:row r="11540"/>
        <x:row r="11541"/>
        <x:row r="11542"/>
        <x:row r="11543"/>
        <x:row r="11544"/>
        <x:row r="11545"/>
        <x:row r="11546"/>
        <x:row r="11547"/>
        <x:row r="11548"/>
        <x:row r="11549"/>
        <x:row r="11550"/>
        <x:row r="11551"/>
        <x:row r="11552"/>
        <x:row r="11553"/>
        <x:row r="11554"/>
        <x:row r="11555"/>
        <x:row r="11556"/>
        <x:row r="11557"/>
        <x:row r="11558"/>
        <x:row r="11559"/>
        <x:row r="11560"/>
        <x:row r="11561"/>
        <x:row r="11562"/>
        <x:row r="11563"/>
        <x:row r="11564"/>
        <x:row r="11565"/>
        <x:row r="11566"/>
        <x:row r="11567"/>
        <x:row r="11568"/>
        <x:row r="11569"/>
        <x:row r="11570"/>
        <x:row r="11571"/>
        <x:row r="11572"/>
        <x:row r="11573"/>
        <x:row r="11574"/>
        <x:row r="11575"/>
        <x:row r="11576"/>
        <x:row r="11577"/>
        <x:row r="11578"/>
        <x:row r="11579"/>
        <x:row r="11580"/>
        <x:row r="11581"/>
        <x:row r="11582"/>
        <x:row r="11583"/>
        <x:row r="11584"/>
        <x:row r="11585"/>
        <x:row r="11586"/>
        <x:row r="11587"/>
        <x:row r="11588"/>
        <x:row r="11589"/>
        <x:row r="11590"/>
        <x:row r="11591"/>
        <x:row r="11592"/>
        <x:row r="11593"/>
        <x:row r="11594"/>
        <x:row r="11595"/>
        <x:row r="11596"/>
        <x:row r="11597"/>
        <x:row r="11598"/>
        <x:row r="11599"/>
        <x:row r="11600"/>
        <x:row r="11601"/>
        <x:row r="11602"/>
        <x:row r="11603"/>
        <x:row r="11604"/>
        <x:row r="11605"/>
        <x:row r="11606"/>
        <x:row r="11607"/>
        <x:row r="11608"/>
        <x:row r="11609"/>
        <x:row r="11610"/>
        <x:row r="11611"/>
        <x:row r="11612"/>
        <x:row r="11613"/>
        <x:row r="11614"/>
        <x:row r="11615"/>
        <x:row r="11616"/>
        <x:row r="11617"/>
        <x:row r="11618"/>
        <x:row r="11619"/>
        <x:row r="11620"/>
        <x:row r="11621"/>
        <x:row r="11622"/>
        <x:row r="11623"/>
        <x:row r="11624"/>
        <x:row r="11625"/>
        <x:row r="11626"/>
        <x:row r="11627"/>
        <x:row r="11628"/>
        <x:row r="11629"/>
        <x:row r="11630"/>
        <x:row r="11631"/>
        <x:row r="11632"/>
        <x:row r="11633"/>
        <x:row r="11634"/>
        <x:row r="11635"/>
        <x:row r="11636"/>
        <x:row r="11637"/>
        <x:row r="11638"/>
        <x:row r="11639"/>
        <x:row r="11640"/>
        <x:row r="11641"/>
        <x:row r="11642"/>
        <x:row r="11643"/>
        <x:row r="11644"/>
        <x:row r="11645"/>
        <x:row r="11646"/>
        <x:row r="11647"/>
        <x:row r="11648"/>
        <x:row r="11649"/>
        <x:row r="11650"/>
        <x:row r="11651"/>
        <x:row r="11652"/>
        <x:row r="11653"/>
        <x:row r="11654"/>
        <x:row r="11655"/>
        <x:row r="11656"/>
        <x:row r="11657"/>
        <x:row r="11658"/>
        <x:row r="11659"/>
        <x:row r="11660"/>
        <x:row r="11661"/>
        <x:row r="11662"/>
        <x:row r="11663"/>
        <x:row r="11664"/>
        <x:row r="11665"/>
        <x:row r="11666"/>
        <x:row r="11667"/>
        <x:row r="11668"/>
        <x:row r="11669"/>
        <x:row r="11670"/>
        <x:row r="11671"/>
        <x:row r="11672"/>
        <x:row r="11673"/>
        <x:row r="11674"/>
        <x:row r="11675"/>
        <x:row r="11676"/>
        <x:row r="11677"/>
        <x:row r="11678"/>
        <x:row r="11679"/>
        <x:row r="11680"/>
        <x:row r="11681"/>
        <x:row r="11682"/>
        <x:row r="11683"/>
        <x:row r="11684"/>
        <x:row r="11685"/>
        <x:row r="11686"/>
        <x:row r="11687"/>
        <x:row r="11688"/>
        <x:row r="11689"/>
        <x:row r="11690"/>
        <x:row r="11691"/>
        <x:row r="11692"/>
        <x:row r="11693"/>
        <x:row r="11694"/>
        <x:row r="11695"/>
        <x:row r="11696"/>
        <x:row r="11697"/>
        <x:row r="11698"/>
        <x:row r="11699"/>
        <x:row r="11700"/>
        <x:row r="11701"/>
        <x:row r="11702"/>
        <x:row r="11703"/>
        <x:row r="11704"/>
        <x:row r="11705"/>
        <x:row r="11706"/>
        <x:row r="11707"/>
        <x:row r="11708"/>
        <x:row r="11709"/>
        <x:row r="11710"/>
        <x:row r="11711"/>
        <x:row r="11712"/>
        <x:row r="11713"/>
        <x:row r="11714"/>
        <x:row r="11715"/>
        <x:row r="11716"/>
        <x:row r="11717"/>
        <x:row r="11718"/>
        <x:row r="11719"/>
        <x:row r="11720"/>
        <x:row r="11721"/>
        <x:row r="11722"/>
        <x:row r="11723"/>
        <x:row r="11724"/>
        <x:row r="11725"/>
        <x:row r="11726"/>
        <x:row r="11727"/>
        <x:row r="11728"/>
        <x:row r="11729"/>
        <x:row r="11730"/>
        <x:row r="11731"/>
        <x:row r="11732"/>
        <x:row r="11733"/>
        <x:row r="11734"/>
        <x:row r="11735"/>
        <x:row r="11736"/>
        <x:row r="11737"/>
        <x:row r="11738"/>
        <x:row r="11739"/>
        <x:row r="11740"/>
        <x:row r="11741"/>
        <x:row r="11742"/>
        <x:row r="11743"/>
        <x:row r="11744"/>
        <x:row r="11745"/>
        <x:row r="11746"/>
        <x:row r="11747"/>
        <x:row r="11748"/>
        <x:row r="11749"/>
        <x:row r="11750"/>
        <x:row r="11751"/>
        <x:row r="11752"/>
        <x:row r="11753"/>
        <x:row r="11754"/>
        <x:row r="11755"/>
        <x:row r="11756"/>
        <x:row r="11757"/>
        <x:row r="11758"/>
        <x:row r="11759"/>
        <x:row r="11760"/>
        <x:row r="11761"/>
        <x:row r="11762"/>
        <x:row r="11763"/>
        <x:row r="11764"/>
        <x:row r="11765"/>
        <x:row r="11766"/>
        <x:row r="11767"/>
        <x:row r="11768"/>
        <x:row r="11769"/>
        <x:row r="11770"/>
        <x:row r="11771"/>
        <x:row r="11772"/>
        <x:row r="11773"/>
        <x:row r="11774"/>
        <x:row r="11775"/>
        <x:row r="11776"/>
        <x:row r="11777"/>
        <x:row r="11778"/>
        <x:row r="11779"/>
        <x:row r="11780"/>
        <x:row r="11781"/>
        <x:row r="11782"/>
        <x:row r="11783"/>
        <x:row r="11784"/>
        <x:row r="11785"/>
        <x:row r="11786"/>
        <x:row r="11787"/>
        <x:row r="11788"/>
        <x:row r="11789"/>
        <x:row r="11790"/>
        <x:row r="11791"/>
        <x:row r="11792"/>
        <x:row r="11793"/>
        <x:row r="11794"/>
        <x:row r="11795"/>
        <x:row r="11796"/>
        <x:row r="11797"/>
        <x:row r="11798"/>
        <x:row r="11799"/>
        <x:row r="11800"/>
        <x:row r="11801"/>
        <x:row r="11802"/>
        <x:row r="11803"/>
        <x:row r="11804"/>
        <x:row r="11805"/>
        <x:row r="11806"/>
        <x:row r="11807"/>
        <x:row r="11808"/>
        <x:row r="11809"/>
        <x:row r="11810"/>
        <x:row r="11811"/>
        <x:row r="11812"/>
        <x:row r="11813"/>
        <x:row r="11814"/>
        <x:row r="11815"/>
        <x:row r="11816"/>
        <x:row r="11817"/>
        <x:row r="11818"/>
        <x:row r="11819"/>
        <x:row r="11820"/>
        <x:row r="11821"/>
        <x:row r="11822"/>
        <x:row r="11823"/>
        <x:row r="11824"/>
        <x:row r="11825"/>
        <x:row r="11826"/>
        <x:row r="11827"/>
        <x:row r="11828"/>
        <x:row r="11829"/>
        <x:row r="11830"/>
        <x:row r="11831"/>
        <x:row r="11832"/>
        <x:row r="11833"/>
        <x:row r="11834"/>
        <x:row r="11835"/>
        <x:row r="11836"/>
        <x:row r="11837"/>
        <x:row r="11838"/>
        <x:row r="11839"/>
        <x:row r="11840"/>
        <x:row r="11841"/>
        <x:row r="11842"/>
        <x:row r="11843"/>
        <x:row r="11844"/>
        <x:row r="11845"/>
        <x:row r="11846"/>
        <x:row r="11847"/>
        <x:row r="11848"/>
        <x:row r="11849"/>
        <x:row r="11850"/>
        <x:row r="11851"/>
        <x:row r="11852"/>
        <x:row r="11853"/>
        <x:row r="11854"/>
        <x:row r="11855"/>
        <x:row r="11856"/>
        <x:row r="11857"/>
        <x:row r="11858"/>
        <x:row r="11859"/>
        <x:row r="11860"/>
        <x:row r="11861"/>
        <x:row r="11862"/>
        <x:row r="11863"/>
        <x:row r="11864"/>
        <x:row r="11865"/>
        <x:row r="11866"/>
        <x:row r="11867"/>
        <x:row r="11868"/>
        <x:row r="11869"/>
        <x:row r="11870"/>
        <x:row r="11871"/>
        <x:row r="11872"/>
        <x:row r="11873"/>
        <x:row r="11874"/>
        <x:row r="11875"/>
        <x:row r="11876"/>
        <x:row r="11877"/>
        <x:row r="11878"/>
        <x:row r="11879"/>
        <x:row r="11880"/>
        <x:row r="11881"/>
        <x:row r="11882"/>
        <x:row r="11883"/>
        <x:row r="11884"/>
        <x:row r="11885"/>
        <x:row r="11886"/>
        <x:row r="11887"/>
        <x:row r="11888"/>
        <x:row r="11889"/>
        <x:row r="11890"/>
        <x:row r="11891"/>
        <x:row r="11892"/>
        <x:row r="11893"/>
        <x:row r="11894"/>
        <x:row r="11895"/>
        <x:row r="11896"/>
        <x:row r="11897"/>
        <x:row r="11898"/>
        <x:row r="11899"/>
        <x:row r="11900"/>
        <x:row r="11901"/>
        <x:row r="11902"/>
        <x:row r="11903"/>
        <x:row r="11904"/>
        <x:row r="11905"/>
        <x:row r="11906"/>
        <x:row r="11907"/>
        <x:row r="11908"/>
        <x:row r="11909"/>
        <x:row r="11910"/>
        <x:row r="11911"/>
        <x:row r="11912"/>
        <x:row r="11913"/>
        <x:row r="11914"/>
        <x:row r="11915"/>
        <x:row r="11916"/>
        <x:row r="11917"/>
        <x:row r="11918"/>
        <x:row r="11919"/>
        <x:row r="11920"/>
        <x:row r="11921"/>
        <x:row r="11922"/>
        <x:row r="11923"/>
        <x:row r="11924"/>
        <x:row r="11925"/>
        <x:row r="11926"/>
        <x:row r="11927"/>
        <x:row r="11928"/>
        <x:row r="11929"/>
        <x:row r="11930"/>
        <x:row r="11931"/>
        <x:row r="11932"/>
        <x:row r="11933"/>
        <x:row r="11934"/>
        <x:row r="11935"/>
        <x:row r="11936"/>
        <x:row r="11937"/>
        <x:row r="11938"/>
        <x:row r="11939"/>
        <x:row r="11940"/>
        <x:row r="11941"/>
        <x:row r="11942"/>
        <x:row r="11943"/>
        <x:row r="11944"/>
        <x:row r="11945"/>
        <x:row r="11946"/>
        <x:row r="11947"/>
        <x:row r="11948"/>
        <x:row r="11949"/>
        <x:row r="11950"/>
        <x:row r="11951"/>
        <x:row r="11952"/>
        <x:row r="11953"/>
        <x:row r="11954"/>
        <x:row r="11955"/>
        <x:row r="11956"/>
        <x:row r="11957"/>
        <x:row r="11958"/>
        <x:row r="11959"/>
        <x:row r="11960"/>
        <x:row r="11961"/>
        <x:row r="11962"/>
        <x:row r="11963"/>
        <x:row r="11964"/>
        <x:row r="11965"/>
        <x:row r="11966"/>
        <x:row r="11967"/>
        <x:row r="11968"/>
        <x:row r="11969"/>
        <x:row r="11970"/>
        <x:row r="11971"/>
        <x:row r="11972"/>
        <x:row r="11973"/>
        <x:row r="11974"/>
        <x:row r="11975"/>
        <x:row r="11976"/>
        <x:row r="11977"/>
        <x:row r="11978"/>
        <x:row r="11979"/>
        <x:row r="11980"/>
        <x:row r="11981"/>
        <x:row r="11982"/>
        <x:row r="11983"/>
        <x:row r="11984"/>
        <x:row r="11985"/>
        <x:row r="11986"/>
        <x:row r="11987"/>
        <x:row r="11988"/>
        <x:row r="11989"/>
        <x:row r="11990"/>
        <x:row r="11991"/>
        <x:row r="11992"/>
        <x:row r="11993"/>
        <x:row r="11994"/>
        <x:row r="11995"/>
        <x:row r="11996"/>
        <x:row r="11997"/>
        <x:row r="11998"/>
        <x:row r="11999"/>
        <x:row r="12000"/>
        <x:row r="12001"/>
        <x:row r="12002"/>
        <x:row r="12003"/>
        <x:row r="12004"/>
        <x:row r="12005"/>
        <x:row r="12006"/>
        <x:row r="12007"/>
        <x:row r="12008"/>
        <x:row r="12009"/>
        <x:row r="12010"/>
        <x:row r="12011"/>
        <x:row r="12012"/>
        <x:row r="12013"/>
        <x:row r="12014"/>
        <x:row r="12015"/>
        <x:row r="12016"/>
        <x:row r="12017"/>
        <x:row r="12018"/>
        <x:row r="12019"/>
        <x:row r="12020"/>
        <x:row r="12021"/>
        <x:row r="12022"/>
        <x:row r="12023"/>
        <x:row r="12024"/>
        <x:row r="12025"/>
        <x:row r="12026"/>
        <x:row r="12027"/>
        <x:row r="12028"/>
        <x:row r="12029"/>
        <x:row r="12030"/>
        <x:row r="12031"/>
        <x:row r="12032"/>
        <x:row r="12033"/>
        <x:row r="12034"/>
        <x:row r="12035"/>
        <x:row r="12036"/>
        <x:row r="12037"/>
        <x:row r="12038"/>
        <x:row r="12039"/>
        <x:row r="12040"/>
        <x:row r="12041"/>
        <x:row r="12042"/>
        <x:row r="12043"/>
        <x:row r="12044"/>
        <x:row r="12045"/>
        <x:row r="12046"/>
        <x:row r="12047"/>
        <x:row r="12048"/>
        <x:row r="12049"/>
        <x:row r="12050"/>
        <x:row r="12051"/>
        <x:row r="12052"/>
        <x:row r="12053"/>
        <x:row r="12054"/>
        <x:row r="12055"/>
        <x:row r="12056"/>
        <x:row r="12057"/>
        <x:row r="12058"/>
        <x:row r="12059"/>
        <x:row r="12060"/>
        <x:row r="12061"/>
        <x:row r="12062"/>
        <x:row r="12063"/>
        <x:row r="12064"/>
        <x:row r="12065"/>
        <x:row r="12066"/>
        <x:row r="12067"/>
        <x:row r="12068"/>
        <x:row r="12069"/>
        <x:row r="12070"/>
        <x:row r="12071"/>
        <x:row r="12072"/>
        <x:row r="12073"/>
        <x:row r="12074"/>
        <x:row r="12075"/>
        <x:row r="12076"/>
        <x:row r="12077"/>
        <x:row r="12078"/>
        <x:row r="12079"/>
        <x:row r="12080"/>
        <x:row r="12081"/>
        <x:row r="12082"/>
        <x:row r="12083"/>
        <x:row r="12084"/>
        <x:row r="12085"/>
        <x:row r="12086"/>
        <x:row r="12087"/>
        <x:row r="12088"/>
        <x:row r="12089"/>
        <x:row r="12090"/>
        <x:row r="12091"/>
        <x:row r="12092"/>
        <x:row r="12093"/>
        <x:row r="12094"/>
        <x:row r="12095"/>
        <x:row r="12096"/>
        <x:row r="12097"/>
        <x:row r="12098"/>
        <x:row r="12099"/>
        <x:row r="12100"/>
        <x:row r="12101"/>
        <x:row r="12102"/>
        <x:row r="12103"/>
        <x:row r="12104"/>
        <x:row r="12105"/>
        <x:row r="12106"/>
        <x:row r="12107"/>
        <x:row r="12108"/>
        <x:row r="12109"/>
        <x:row r="12110"/>
        <x:row r="12111"/>
        <x:row r="12112"/>
        <x:row r="12113"/>
        <x:row r="12114"/>
        <x:row r="12115"/>
        <x:row r="12116"/>
        <x:row r="12117"/>
        <x:row r="12118"/>
        <x:row r="12119"/>
        <x:row r="12120"/>
        <x:row r="12121"/>
        <x:row r="12122"/>
        <x:row r="12123"/>
        <x:row r="12124"/>
        <x:row r="12125"/>
        <x:row r="12126"/>
        <x:row r="12127"/>
        <x:row r="12128"/>
        <x:row r="12129"/>
        <x:row r="12130"/>
        <x:row r="12131"/>
        <x:row r="12132"/>
        <x:row r="12133"/>
        <x:row r="12134"/>
        <x:row r="12135"/>
        <x:row r="12136"/>
        <x:row r="12137"/>
        <x:row r="12138"/>
        <x:row r="12139"/>
        <x:row r="12140"/>
        <x:row r="12141"/>
        <x:row r="12142"/>
        <x:row r="12143"/>
        <x:row r="12144"/>
        <x:row r="12145"/>
        <x:row r="12146"/>
        <x:row r="12147"/>
        <x:row r="12148"/>
        <x:row r="12149"/>
        <x:row r="12150"/>
        <x:row r="12151"/>
        <x:row r="12152"/>
        <x:row r="12153"/>
        <x:row r="12154"/>
        <x:row r="12155"/>
        <x:row r="12156"/>
        <x:row r="12157"/>
        <x:row r="12158"/>
        <x:row r="12159"/>
        <x:row r="12160"/>
        <x:row r="12161"/>
        <x:row r="12162"/>
        <x:row r="12163"/>
        <x:row r="12164"/>
        <x:row r="12165"/>
        <x:row r="12166"/>
        <x:row r="12167"/>
        <x:row r="12168"/>
        <x:row r="12169"/>
        <x:row r="12170"/>
        <x:row r="12171"/>
        <x:row r="12172"/>
        <x:row r="12173"/>
        <x:row r="12174"/>
        <x:row r="12175"/>
        <x:row r="12176"/>
        <x:row r="12177"/>
        <x:row r="12178"/>
        <x:row r="12179"/>
        <x:row r="12180"/>
        <x:row r="12181"/>
        <x:row r="12182"/>
        <x:row r="12183"/>
        <x:row r="12184"/>
        <x:row r="12185"/>
        <x:row r="12186"/>
        <x:row r="12187"/>
        <x:row r="12188"/>
        <x:row r="12189"/>
        <x:row r="12190"/>
        <x:row r="12191"/>
        <x:row r="12192"/>
        <x:row r="12193"/>
        <x:row r="12194"/>
        <x:row r="12195"/>
        <x:row r="12196"/>
        <x:row r="12197"/>
        <x:row r="12198"/>
        <x:row r="12199"/>
        <x:row r="12200"/>
        <x:row r="12201"/>
        <x:row r="12202"/>
        <x:row r="12203"/>
        <x:row r="12204"/>
        <x:row r="12205"/>
        <x:row r="12206"/>
        <x:row r="12207"/>
        <x:row r="12208"/>
        <x:row r="12209"/>
        <x:row r="12210"/>
        <x:row r="12211"/>
        <x:row r="12212"/>
        <x:row r="12213"/>
        <x:row r="12214"/>
        <x:row r="12215"/>
        <x:row r="12216"/>
        <x:row r="12217"/>
        <x:row r="12218"/>
        <x:row r="12219"/>
        <x:row r="12220"/>
        <x:row r="12221"/>
        <x:row r="12222"/>
        <x:row r="12223"/>
        <x:row r="12224"/>
        <x:row r="12225"/>
        <x:row r="12226"/>
        <x:row r="12227"/>
        <x:row r="12228"/>
        <x:row r="12229"/>
        <x:row r="12230"/>
        <x:row r="12231"/>
        <x:row r="12232"/>
        <x:row r="12233"/>
        <x:row r="12234"/>
        <x:row r="12235"/>
        <x:row r="12236"/>
        <x:row r="12237"/>
        <x:row r="12238"/>
        <x:row r="12239"/>
        <x:row r="12240"/>
        <x:row r="12241"/>
        <x:row r="12242"/>
        <x:row r="12243"/>
        <x:row r="12244"/>
        <x:row r="12245"/>
        <x:row r="12246"/>
        <x:row r="12247"/>
        <x:row r="12248"/>
        <x:row r="12249"/>
        <x:row r="12250"/>
        <x:row r="12251"/>
        <x:row r="12252"/>
        <x:row r="12253"/>
        <x:row r="12254"/>
        <x:row r="12255"/>
        <x:row r="12256"/>
        <x:row r="12257"/>
        <x:row r="12258"/>
        <x:row r="12259"/>
        <x:row r="12260"/>
        <x:row r="12261"/>
        <x:row r="12262"/>
        <x:row r="12263"/>
        <x:row r="12264"/>
        <x:row r="12265"/>
        <x:row r="12266"/>
        <x:row r="12267"/>
        <x:row r="12268"/>
        <x:row r="12269"/>
        <x:row r="12270"/>
        <x:row r="12271"/>
        <x:row r="12272"/>
        <x:row r="12273"/>
        <x:row r="12274"/>
        <x:row r="12275"/>
        <x:row r="12276"/>
        <x:row r="12277"/>
        <x:row r="12278"/>
        <x:row r="12279"/>
        <x:row r="12280"/>
        <x:row r="12281"/>
        <x:row r="12282"/>
        <x:row r="12283"/>
        <x:row r="12284"/>
        <x:row r="12285"/>
        <x:row r="12286"/>
        <x:row r="12287"/>
        <x:row r="12288"/>
        <x:row r="12289"/>
        <x:row r="12290"/>
        <x:row r="12291"/>
        <x:row r="12292"/>
        <x:row r="12293"/>
        <x:row r="12294"/>
        <x:row r="12295"/>
        <x:row r="12296"/>
        <x:row r="12297"/>
        <x:row r="12298"/>
        <x:row r="12299"/>
        <x:row r="12300"/>
        <x:row r="12301"/>
        <x:row r="12302"/>
        <x:row r="12303"/>
        <x:row r="12304"/>
        <x:row r="12305"/>
        <x:row r="12306"/>
        <x:row r="12307"/>
        <x:row r="12308"/>
        <x:row r="12309"/>
        <x:row r="12310"/>
        <x:row r="12311"/>
        <x:row r="12312"/>
        <x:row r="12313"/>
        <x:row r="12314"/>
        <x:row r="12315"/>
        <x:row r="12316"/>
        <x:row r="12317"/>
        <x:row r="12318"/>
        <x:row r="12319"/>
        <x:row r="12320"/>
        <x:row r="12321"/>
        <x:row r="12322"/>
        <x:row r="12323"/>
        <x:row r="12324"/>
        <x:row r="12325"/>
        <x:row r="12326"/>
        <x:row r="12327"/>
        <x:row r="12328"/>
        <x:row r="12329"/>
        <x:row r="12330"/>
        <x:row r="12331"/>
        <x:row r="12332"/>
        <x:row r="12333"/>
        <x:row r="12334"/>
        <x:row r="12335"/>
        <x:row r="12336"/>
        <x:row r="12337"/>
        <x:row r="12338"/>
        <x:row r="12339"/>
        <x:row r="12340"/>
        <x:row r="12341"/>
        <x:row r="12342"/>
        <x:row r="12343"/>
        <x:row r="12344"/>
        <x:row r="12345"/>
        <x:row r="12346"/>
        <x:row r="12347"/>
        <x:row r="12348"/>
        <x:row r="12349"/>
        <x:row r="12350"/>
        <x:row r="12351"/>
        <x:row r="12352"/>
        <x:row r="12353"/>
        <x:row r="12354"/>
        <x:row r="12355"/>
        <x:row r="12356"/>
        <x:row r="12357"/>
        <x:row r="12358"/>
        <x:row r="12359"/>
        <x:row r="12360"/>
        <x:row r="12361"/>
        <x:row r="12362"/>
        <x:row r="12363"/>
        <x:row r="12364"/>
        <x:row r="12365"/>
        <x:row r="12366"/>
        <x:row r="12367"/>
        <x:row r="12368"/>
        <x:row r="12369"/>
        <x:row r="12370"/>
        <x:row r="12371"/>
        <x:row r="12372"/>
        <x:row r="12373"/>
        <x:row r="12374"/>
        <x:row r="12375"/>
        <x:row r="12376"/>
        <x:row r="12377"/>
        <x:row r="12378"/>
        <x:row r="12379"/>
        <x:row r="12380"/>
        <x:row r="12381"/>
        <x:row r="12382"/>
        <x:row r="12383"/>
        <x:row r="12384"/>
        <x:row r="12385"/>
        <x:row r="12386"/>
        <x:row r="12387"/>
        <x:row r="12388"/>
        <x:row r="12389"/>
        <x:row r="12390"/>
        <x:row r="12391"/>
        <x:row r="12392"/>
        <x:row r="12393"/>
        <x:row r="12394"/>
        <x:row r="12395"/>
        <x:row r="12396"/>
        <x:row r="12397"/>
        <x:row r="12398"/>
        <x:row r="12399"/>
        <x:row r="12400"/>
        <x:row r="12401"/>
        <x:row r="12402"/>
        <x:row r="12403"/>
        <x:row r="12404"/>
        <x:row r="12405"/>
        <x:row r="12406"/>
        <x:row r="12407"/>
        <x:row r="12408"/>
        <x:row r="12409"/>
        <x:row r="12410"/>
        <x:row r="12411"/>
        <x:row r="12412"/>
        <x:row r="12413"/>
        <x:row r="12414"/>
        <x:row r="12415"/>
        <x:row r="12416"/>
        <x:row r="12417"/>
        <x:row r="12418"/>
        <x:row r="12419"/>
        <x:row r="12420"/>
        <x:row r="12421"/>
        <x:row r="12422"/>
        <x:row r="12423"/>
        <x:row r="12424"/>
        <x:row r="12425"/>
        <x:row r="12426"/>
        <x:row r="12427"/>
        <x:row r="12428"/>
        <x:row r="12429"/>
        <x:row r="12430"/>
        <x:row r="12431"/>
        <x:row r="12432"/>
        <x:row r="12433"/>
        <x:row r="12434"/>
        <x:row r="12435"/>
        <x:row r="12436"/>
        <x:row r="12437"/>
        <x:row r="12438"/>
        <x:row r="12439"/>
        <x:row r="12440"/>
        <x:row r="12441"/>
        <x:row r="12442"/>
        <x:row r="12443"/>
        <x:row r="12444"/>
        <x:row r="12445"/>
        <x:row r="12446"/>
        <x:row r="12447"/>
        <x:row r="12448"/>
        <x:row r="12449"/>
        <x:row r="12450"/>
        <x:row r="12451"/>
        <x:row r="12452"/>
        <x:row r="12453"/>
        <x:row r="12454"/>
        <x:row r="12455"/>
        <x:row r="12456"/>
        <x:row r="12457"/>
        <x:row r="12458"/>
        <x:row r="12459"/>
        <x:row r="12460"/>
        <x:row r="12461"/>
        <x:row r="12462"/>
        <x:row r="12463"/>
        <x:row r="12464"/>
        <x:row r="12465"/>
        <x:row r="12466"/>
        <x:row r="12467"/>
        <x:row r="12468"/>
        <x:row r="12469"/>
        <x:row r="12470"/>
        <x:row r="12471"/>
        <x:row r="12472"/>
        <x:row r="12473"/>
        <x:row r="12474"/>
        <x:row r="12475"/>
        <x:row r="12476"/>
        <x:row r="12477"/>
        <x:row r="12478"/>
        <x:row r="12479"/>
        <x:row r="12480"/>
        <x:row r="12481"/>
        <x:row r="12482"/>
        <x:row r="12483"/>
        <x:row r="12484"/>
        <x:row r="12485"/>
        <x:row r="12486"/>
        <x:row r="12487"/>
        <x:row r="12488"/>
        <x:row r="12489"/>
        <x:row r="12490"/>
        <x:row r="12491"/>
        <x:row r="12492"/>
        <x:row r="12493"/>
        <x:row r="12494"/>
        <x:row r="12495"/>
        <x:row r="12496"/>
        <x:row r="12497"/>
        <x:row r="12498"/>
        <x:row r="12499"/>
        <x:row r="12500"/>
        <x:row r="12501"/>
        <x:row r="12502"/>
        <x:row r="12503"/>
        <x:row r="12504"/>
        <x:row r="12505"/>
        <x:row r="12506"/>
        <x:row r="12507"/>
        <x:row r="12508"/>
        <x:row r="12509"/>
        <x:row r="12510"/>
        <x:row r="12511"/>
        <x:row r="12512"/>
        <x:row r="12513"/>
        <x:row r="12514"/>
        <x:row r="12515"/>
        <x:row r="12516"/>
        <x:row r="12517"/>
        <x:row r="12518"/>
        <x:row r="12519"/>
        <x:row r="12520"/>
        <x:row r="12521"/>
        <x:row r="12522"/>
        <x:row r="12523"/>
        <x:row r="12524"/>
        <x:row r="12525"/>
        <x:row r="12526"/>
        <x:row r="12527"/>
        <x:row r="12528"/>
        <x:row r="12529"/>
        <x:row r="12530"/>
        <x:row r="12531"/>
        <x:row r="12532"/>
        <x:row r="12533"/>
        <x:row r="12534"/>
        <x:row r="12535"/>
        <x:row r="12536"/>
        <x:row r="12537"/>
        <x:row r="12538"/>
        <x:row r="12539"/>
        <x:row r="12540"/>
        <x:row r="12541"/>
        <x:row r="12542"/>
        <x:row r="12543"/>
        <x:row r="12544"/>
        <x:row r="12545"/>
        <x:row r="12546"/>
        <x:row r="12547"/>
        <x:row r="12548"/>
        <x:row r="12549"/>
        <x:row r="12550"/>
        <x:row r="12551"/>
        <x:row r="12552"/>
        <x:row r="12553"/>
        <x:row r="12554"/>
        <x:row r="12555"/>
        <x:row r="12556"/>
        <x:row r="12557"/>
        <x:row r="12558"/>
        <x:row r="12559"/>
        <x:row r="12560"/>
        <x:row r="12561"/>
        <x:row r="12562"/>
        <x:row r="12563"/>
        <x:row r="12564"/>
        <x:row r="12565"/>
        <x:row r="12566"/>
        <x:row r="12567"/>
        <x:row r="12568"/>
        <x:row r="12569"/>
        <x:row r="12570"/>
        <x:row r="12571"/>
        <x:row r="12572"/>
        <x:row r="12573"/>
        <x:row r="12574"/>
        <x:row r="12575"/>
        <x:row r="12576"/>
        <x:row r="12577"/>
        <x:row r="12578"/>
        <x:row r="12579"/>
        <x:row r="12580"/>
        <x:row r="12581"/>
        <x:row r="12582"/>
        <x:row r="12583"/>
        <x:row r="12584"/>
        <x:row r="12585"/>
        <x:row r="12586"/>
        <x:row r="12587"/>
        <x:row r="12588"/>
        <x:row r="12589"/>
        <x:row r="12590"/>
        <x:row r="12591"/>
        <x:row r="12592"/>
        <x:row r="12593"/>
        <x:row r="12594"/>
        <x:row r="12595"/>
        <x:row r="12596"/>
        <x:row r="12597"/>
        <x:row r="12598"/>
        <x:row r="12599"/>
        <x:row r="12600"/>
        <x:row r="12601"/>
        <x:row r="12602"/>
        <x:row r="12603"/>
        <x:row r="12604"/>
        <x:row r="12605"/>
        <x:row r="12606"/>
        <x:row r="12607"/>
        <x:row r="12608"/>
        <x:row r="12609"/>
        <x:row r="12610"/>
        <x:row r="12611"/>
        <x:row r="12612"/>
        <x:row r="12613"/>
        <x:row r="12614"/>
        <x:row r="12615"/>
        <x:row r="12616"/>
        <x:row r="12617"/>
        <x:row r="12618"/>
        <x:row r="12619"/>
        <x:row r="12620"/>
        <x:row r="12621"/>
        <x:row r="12622"/>
        <x:row r="12623"/>
        <x:row r="12624"/>
        <x:row r="12625"/>
        <x:row r="12626"/>
        <x:row r="12627"/>
        <x:row r="12628"/>
        <x:row r="12629"/>
        <x:row r="12630"/>
        <x:row r="12631"/>
        <x:row r="12632"/>
        <x:row r="12633"/>
        <x:row r="12634"/>
        <x:row r="12635"/>
        <x:row r="12636"/>
        <x:row r="12637"/>
        <x:row r="12638"/>
        <x:row r="12639"/>
        <x:row r="12640"/>
        <x:row r="12641"/>
        <x:row r="12642"/>
        <x:row r="12643"/>
        <x:row r="12644"/>
        <x:row r="12645"/>
        <x:row r="12646"/>
        <x:row r="12647"/>
        <x:row r="12648"/>
        <x:row r="12649"/>
        <x:row r="12650"/>
        <x:row r="12651"/>
        <x:row r="12652"/>
        <x:row r="12653"/>
        <x:row r="12654"/>
        <x:row r="12655"/>
        <x:row r="12656"/>
        <x:row r="12657"/>
        <x:row r="12658"/>
        <x:row r="12659"/>
        <x:row r="12660"/>
        <x:row r="12661"/>
        <x:row r="12662"/>
        <x:row r="12663"/>
        <x:row r="12664"/>
        <x:row r="12665"/>
        <x:row r="12666"/>
        <x:row r="12667"/>
        <x:row r="12668"/>
        <x:row r="12669"/>
        <x:row r="12670"/>
        <x:row r="12671"/>
        <x:row r="12672"/>
        <x:row r="12673"/>
        <x:row r="12674"/>
        <x:row r="12675"/>
        <x:row r="12676"/>
        <x:row r="12677"/>
        <x:row r="12678"/>
        <x:row r="12679"/>
        <x:row r="12680"/>
        <x:row r="12681"/>
        <x:row r="12682"/>
        <x:row r="12683"/>
        <x:row r="12684"/>
        <x:row r="12685"/>
        <x:row r="12686"/>
        <x:row r="12687"/>
        <x:row r="12688"/>
        <x:row r="12689"/>
        <x:row r="12690"/>
        <x:row r="12691"/>
        <x:row r="12692"/>
        <x:row r="12693"/>
        <x:row r="12694"/>
        <x:row r="12695"/>
        <x:row r="12696"/>
        <x:row r="12697"/>
        <x:row r="12698"/>
        <x:row r="12699"/>
        <x:row r="12700"/>
        <x:row r="12701"/>
        <x:row r="12702"/>
        <x:row r="12703"/>
        <x:row r="12704"/>
        <x:row r="12705"/>
        <x:row r="12706"/>
        <x:row r="12707"/>
        <x:row r="12708"/>
        <x:row r="12709"/>
        <x:row r="12710"/>
        <x:row r="12711"/>
        <x:row r="12712"/>
        <x:row r="12713"/>
        <x:row r="12714"/>
        <x:row r="12715"/>
        <x:row r="12716"/>
        <x:row r="12717"/>
        <x:row r="12718"/>
        <x:row r="12719"/>
        <x:row r="12720"/>
        <x:row r="12721"/>
        <x:row r="12722"/>
        <x:row r="12723"/>
        <x:row r="12724"/>
        <x:row r="12725"/>
        <x:row r="12726"/>
        <x:row r="12727"/>
        <x:row r="12728"/>
        <x:row r="12729"/>
        <x:row r="12730"/>
        <x:row r="12731"/>
        <x:row r="12732"/>
        <x:row r="12733"/>
        <x:row r="12734"/>
        <x:row r="12735"/>
        <x:row r="12736"/>
        <x:row r="12737"/>
        <x:row r="12738"/>
        <x:row r="12739"/>
        <x:row r="12740"/>
        <x:row r="12741"/>
        <x:row r="12742"/>
        <x:row r="12743"/>
        <x:row r="12744"/>
        <x:row r="12745"/>
        <x:row r="12746"/>
        <x:row r="12747"/>
        <x:row r="12748"/>
        <x:row r="12749"/>
        <x:row r="12750"/>
        <x:row r="12751"/>
        <x:row r="12752"/>
        <x:row r="12753"/>
        <x:row r="12754"/>
        <x:row r="12755"/>
        <x:row r="12756"/>
        <x:row r="12757"/>
        <x:row r="12758"/>
        <x:row r="12759"/>
        <x:row r="12760"/>
        <x:row r="12761"/>
        <x:row r="12762"/>
        <x:row r="12763"/>
        <x:row r="12764"/>
        <x:row r="12765"/>
        <x:row r="12766"/>
        <x:row r="12767"/>
        <x:row r="12768"/>
        <x:row r="12769"/>
        <x:row r="12770"/>
        <x:row r="12771"/>
        <x:row r="12772"/>
        <x:row r="12773"/>
        <x:row r="12774"/>
        <x:row r="12775"/>
        <x:row r="12776"/>
        <x:row r="12777"/>
        <x:row r="12778"/>
        <x:row r="12779"/>
        <x:row r="12780"/>
        <x:row r="12781"/>
        <x:row r="12782"/>
        <x:row r="12783"/>
        <x:row r="12784"/>
        <x:row r="12785"/>
        <x:row r="12786"/>
        <x:row r="12787"/>
        <x:row r="12788"/>
        <x:row r="12789"/>
        <x:row r="12790"/>
        <x:row r="12791"/>
        <x:row r="12792"/>
        <x:row r="12793"/>
        <x:row r="12794"/>
        <x:row r="12795"/>
        <x:row r="12796"/>
        <x:row r="12797"/>
        <x:row r="12798"/>
        <x:row r="12799"/>
        <x:row r="12800"/>
        <x:row r="12801"/>
        <x:row r="12802"/>
        <x:row r="12803"/>
        <x:row r="12804"/>
        <x:row r="12805"/>
        <x:row r="12806"/>
        <x:row r="12807"/>
        <x:row r="12808"/>
        <x:row r="12809"/>
        <x:row r="12810"/>
        <x:row r="12811"/>
        <x:row r="12812"/>
        <x:row r="12813"/>
        <x:row r="12814"/>
        <x:row r="12815"/>
        <x:row r="12816"/>
        <x:row r="12817"/>
        <x:row r="12818"/>
        <x:row r="12819"/>
        <x:row r="12820"/>
        <x:row r="12821"/>
        <x:row r="12822"/>
        <x:row r="12823"/>
        <x:row r="12824"/>
        <x:row r="12825"/>
        <x:row r="12826"/>
        <x:row r="12827"/>
        <x:row r="12828"/>
        <x:row r="12829"/>
        <x:row r="12830"/>
        <x:row r="12831"/>
        <x:row r="12832"/>
        <x:row r="12833"/>
        <x:row r="12834"/>
        <x:row r="12835"/>
        <x:row r="12836"/>
        <x:row r="12837"/>
        <x:row r="12838"/>
        <x:row r="12839"/>
        <x:row r="12840"/>
        <x:row r="12841"/>
        <x:row r="12842"/>
        <x:row r="12843"/>
        <x:row r="12844"/>
        <x:row r="12845"/>
        <x:row r="12846"/>
        <x:row r="12847"/>
        <x:row r="12848"/>
        <x:row r="12849"/>
        <x:row r="12850"/>
        <x:row r="12851"/>
        <x:row r="12852"/>
        <x:row r="12853"/>
        <x:row r="12854"/>
        <x:row r="12855"/>
        <x:row r="12856"/>
        <x:row r="12857"/>
        <x:row r="12858"/>
        <x:row r="12859"/>
        <x:row r="12860"/>
        <x:row r="12861"/>
        <x:row r="12862"/>
        <x:row r="12863"/>
        <x:row r="12864"/>
        <x:row r="12865"/>
        <x:row r="12866"/>
        <x:row r="12867"/>
        <x:row r="12868"/>
        <x:row r="12869"/>
        <x:row r="12870"/>
        <x:row r="12871"/>
        <x:row r="12872"/>
        <x:row r="12873"/>
        <x:row r="12874"/>
        <x:row r="12875"/>
        <x:row r="12876"/>
        <x:row r="12877"/>
        <x:row r="12878"/>
        <x:row r="12879"/>
        <x:row r="12880"/>
        <x:row r="12881"/>
        <x:row r="12882"/>
        <x:row r="12883"/>
        <x:row r="12884"/>
        <x:row r="12885"/>
        <x:row r="12886"/>
        <x:row r="12887"/>
        <x:row r="12888"/>
        <x:row r="12889"/>
        <x:row r="12890"/>
        <x:row r="12891"/>
        <x:row r="12892"/>
        <x:row r="12893"/>
        <x:row r="12894"/>
        <x:row r="12895"/>
        <x:row r="12896"/>
        <x:row r="12897"/>
        <x:row r="12898"/>
        <x:row r="12899"/>
        <x:row r="12900"/>
        <x:row r="12901"/>
        <x:row r="12902"/>
        <x:row r="12903"/>
        <x:row r="12904"/>
        <x:row r="12905"/>
        <x:row r="12906"/>
        <x:row r="12907"/>
        <x:row r="12908"/>
        <x:row r="12909"/>
        <x:row r="12910"/>
        <x:row r="12911"/>
        <x:row r="12912"/>
        <x:row r="12913"/>
        <x:row r="12914"/>
        <x:row r="12915"/>
        <x:row r="12916"/>
        <x:row r="12917"/>
        <x:row r="12918"/>
        <x:row r="12919"/>
        <x:row r="12920"/>
        <x:row r="12921"/>
        <x:row r="12922"/>
        <x:row r="12923"/>
        <x:row r="12924"/>
        <x:row r="12925"/>
        <x:row r="12926"/>
        <x:row r="12927"/>
        <x:row r="12928"/>
        <x:row r="12929"/>
        <x:row r="12930"/>
        <x:row r="12931"/>
        <x:row r="12932"/>
        <x:row r="12933"/>
        <x:row r="12934"/>
        <x:row r="12935"/>
        <x:row r="12936"/>
        <x:row r="12937"/>
        <x:row r="12938"/>
        <x:row r="12939"/>
        <x:row r="12940"/>
        <x:row r="12941"/>
        <x:row r="12942"/>
        <x:row r="12943"/>
        <x:row r="12944"/>
        <x:row r="12945"/>
        <x:row r="12946"/>
        <x:row r="12947"/>
        <x:row r="12948"/>
        <x:row r="12949"/>
        <x:row r="12950"/>
        <x:row r="12951"/>
        <x:row r="12952"/>
        <x:row r="12953"/>
        <x:row r="12954"/>
        <x:row r="12955"/>
        <x:row r="12956"/>
        <x:row r="12957"/>
        <x:row r="12958"/>
        <x:row r="12959"/>
        <x:row r="12960"/>
        <x:row r="12961"/>
        <x:row r="12962"/>
        <x:row r="12963"/>
        <x:row r="12964"/>
        <x:row r="12965"/>
        <x:row r="12966"/>
        <x:row r="12967"/>
        <x:row r="12968"/>
        <x:row r="12969"/>
        <x:row r="12970"/>
        <x:row r="12971"/>
        <x:row r="12972"/>
        <x:row r="12973"/>
        <x:row r="12974"/>
        <x:row r="12975"/>
        <x:row r="12976"/>
        <x:row r="12977"/>
        <x:row r="12978"/>
        <x:row r="12979"/>
        <x:row r="12980"/>
        <x:row r="12981"/>
        <x:row r="12982"/>
        <x:row r="12983"/>
        <x:row r="12984"/>
        <x:row r="12985"/>
        <x:row r="12986"/>
        <x:row r="12987"/>
        <x:row r="12988"/>
        <x:row r="12989"/>
        <x:row r="12990"/>
        <x:row r="12991"/>
        <x:row r="12992"/>
        <x:row r="12993"/>
        <x:row r="12994"/>
        <x:row r="12995"/>
        <x:row r="12996"/>
        <x:row r="12997"/>
        <x:row r="12998"/>
        <x:row r="12999"/>
        <x:row r="13000"/>
        <x:row r="13001"/>
        <x:row r="13002"/>
        <x:row r="13003"/>
        <x:row r="13004"/>
        <x:row r="13005"/>
        <x:row r="13006"/>
        <x:row r="13007"/>
        <x:row r="13008"/>
        <x:row r="13009"/>
        <x:row r="13010"/>
        <x:row r="13011"/>
        <x:row r="13012"/>
        <x:row r="13013"/>
        <x:row r="13014"/>
        <x:row r="13015"/>
        <x:row r="13016"/>
        <x:row r="13017"/>
        <x:row r="13018"/>
        <x:row r="13019"/>
        <x:row r="13020"/>
        <x:row r="13021"/>
        <x:row r="13022"/>
        <x:row r="13023"/>
        <x:row r="13024"/>
        <x:row r="13025"/>
        <x:row r="13026"/>
        <x:row r="13027"/>
        <x:row r="13028"/>
        <x:row r="13029"/>
        <x:row r="13030"/>
        <x:row r="13031"/>
        <x:row r="13032"/>
        <x:row r="13033"/>
        <x:row r="13034"/>
        <x:row r="13035"/>
        <x:row r="13036"/>
        <x:row r="13037"/>
        <x:row r="13038"/>
        <x:row r="13039"/>
        <x:row r="13040"/>
        <x:row r="13041"/>
        <x:row r="13042"/>
        <x:row r="13043"/>
        <x:row r="13044"/>
        <x:row r="13045"/>
        <x:row r="13046"/>
        <x:row r="13047"/>
        <x:row r="13048"/>
        <x:row r="13049"/>
        <x:row r="13050"/>
        <x:row r="13051"/>
        <x:row r="13052"/>
        <x:row r="13053"/>
        <x:row r="13054"/>
        <x:row r="13055"/>
        <x:row r="13056"/>
        <x:row r="13057"/>
        <x:row r="13058"/>
        <x:row r="13059"/>
        <x:row r="13060"/>
        <x:row r="13061"/>
        <x:row r="13062"/>
        <x:row r="13063"/>
        <x:row r="13064"/>
        <x:row r="13065"/>
        <x:row r="13066"/>
        <x:row r="13067"/>
        <x:row r="13068"/>
        <x:row r="13069"/>
        <x:row r="13070"/>
        <x:row r="13071"/>
        <x:row r="13072"/>
        <x:row r="13073"/>
        <x:row r="13074"/>
        <x:row r="13075"/>
        <x:row r="13076"/>
        <x:row r="13077"/>
        <x:row r="13078"/>
        <x:row r="13079"/>
        <x:row r="13080"/>
        <x:row r="13081"/>
        <x:row r="13082"/>
        <x:row r="13083"/>
        <x:row r="13084"/>
        <x:row r="13085"/>
        <x:row r="13086"/>
        <x:row r="13087"/>
        <x:row r="13088"/>
        <x:row r="13089"/>
        <x:row r="13090"/>
        <x:row r="13091"/>
        <x:row r="13092"/>
        <x:row r="13093"/>
        <x:row r="13094"/>
        <x:row r="13095"/>
        <x:row r="13096"/>
        <x:row r="13097"/>
        <x:row r="13098"/>
        <x:row r="13099"/>
        <x:row r="13100"/>
        <x:row r="13101"/>
        <x:row r="13102"/>
        <x:row r="13103"/>
        <x:row r="13104"/>
        <x:row r="13105"/>
        <x:row r="13106"/>
        <x:row r="13107"/>
        <x:row r="13108"/>
        <x:row r="13109"/>
        <x:row r="13110"/>
        <x:row r="13111"/>
        <x:row r="13112"/>
        <x:row r="13113"/>
        <x:row r="13114"/>
        <x:row r="13115"/>
        <x:row r="13116"/>
        <x:row r="13117"/>
        <x:row r="13118"/>
        <x:row r="13119"/>
        <x:row r="13120"/>
        <x:row r="13121"/>
        <x:row r="13122"/>
        <x:row r="13123"/>
        <x:row r="13124"/>
        <x:row r="13125"/>
        <x:row r="13126"/>
        <x:row r="13127"/>
        <x:row r="13128"/>
        <x:row r="13129"/>
        <x:row r="13130"/>
        <x:row r="13131"/>
        <x:row r="13132"/>
        <x:row r="13133"/>
        <x:row r="13134"/>
        <x:row r="13135"/>
        <x:row r="13136"/>
        <x:row r="13137"/>
        <x:row r="13138"/>
        <x:row r="13139"/>
        <x:row r="13140"/>
        <x:row r="13141"/>
        <x:row r="13142"/>
        <x:row r="13143"/>
        <x:row r="13144"/>
        <x:row r="13145"/>
        <x:row r="13146"/>
        <x:row r="13147"/>
        <x:row r="13148"/>
        <x:row r="13149"/>
        <x:row r="13150"/>
        <x:row r="13151"/>
        <x:row r="13152"/>
        <x:row r="13153"/>
        <x:row r="13154"/>
        <x:row r="13155"/>
        <x:row r="13156"/>
        <x:row r="13157"/>
        <x:row r="13158"/>
        <x:row r="13159"/>
        <x:row r="13160"/>
        <x:row r="13161"/>
        <x:row r="13162"/>
        <x:row r="13163"/>
        <x:row r="13164"/>
        <x:row r="13165"/>
        <x:row r="13166"/>
        <x:row r="13167"/>
        <x:row r="13168"/>
        <x:row r="13169"/>
        <x:row r="13170"/>
        <x:row r="13171"/>
        <x:row r="13172"/>
        <x:row r="13173"/>
        <x:row r="13174"/>
        <x:row r="13175"/>
        <x:row r="13176"/>
        <x:row r="13177"/>
        <x:row r="13178"/>
        <x:row r="13179"/>
        <x:row r="13180"/>
        <x:row r="13181"/>
        <x:row r="13182"/>
        <x:row r="13183"/>
        <x:row r="13184"/>
        <x:row r="13185"/>
        <x:row r="13186"/>
        <x:row r="13187"/>
        <x:row r="13188"/>
        <x:row r="13189"/>
        <x:row r="13190"/>
        <x:row r="13191"/>
        <x:row r="13192"/>
        <x:row r="13193"/>
        <x:row r="13194"/>
        <x:row r="13195"/>
        <x:row r="13196"/>
        <x:row r="13197"/>
        <x:row r="13198"/>
        <x:row r="13199"/>
        <x:row r="13200"/>
        <x:row r="13201"/>
        <x:row r="13202"/>
        <x:row r="13203"/>
        <x:row r="13204"/>
        <x:row r="13205"/>
        <x:row r="13206"/>
        <x:row r="13207"/>
        <x:row r="13208"/>
        <x:row r="13209"/>
        <x:row r="13210"/>
        <x:row r="13211"/>
        <x:row r="13212"/>
        <x:row r="13213"/>
        <x:row r="13214"/>
        <x:row r="13215"/>
        <x:row r="13216"/>
        <x:row r="13217"/>
        <x:row r="13218"/>
        <x:row r="13219"/>
        <x:row r="13220"/>
        <x:row r="13221"/>
        <x:row r="13222"/>
        <x:row r="13223"/>
        <x:row r="13224"/>
        <x:row r="13225"/>
        <x:row r="13226"/>
        <x:row r="13227"/>
        <x:row r="13228"/>
        <x:row r="13229"/>
        <x:row r="13230"/>
        <x:row r="13231"/>
        <x:row r="13232"/>
        <x:row r="13233"/>
        <x:row r="13234"/>
        <x:row r="13235"/>
        <x:row r="13236"/>
        <x:row r="13237"/>
        <x:row r="13238"/>
        <x:row r="13239"/>
        <x:row r="13240"/>
        <x:row r="13241"/>
        <x:row r="13242"/>
        <x:row r="13243"/>
        <x:row r="13244"/>
        <x:row r="13245"/>
        <x:row r="13246"/>
        <x:row r="13247"/>
        <x:row r="13248"/>
        <x:row r="13249"/>
        <x:row r="13250"/>
        <x:row r="13251"/>
        <x:row r="13252"/>
        <x:row r="13253"/>
        <x:row r="13254"/>
        <x:row r="13255"/>
        <x:row r="13256"/>
        <x:row r="13257"/>
        <x:row r="13258"/>
        <x:row r="13259"/>
        <x:row r="13260"/>
        <x:row r="13261"/>
        <x:row r="13262"/>
        <x:row r="13263"/>
        <x:row r="13264"/>
        <x:row r="13265"/>
        <x:row r="13266"/>
        <x:row r="13267"/>
        <x:row r="13268"/>
        <x:row r="13269"/>
        <x:row r="13270"/>
        <x:row r="13271"/>
        <x:row r="13272"/>
        <x:row r="13273"/>
        <x:row r="13274"/>
        <x:row r="13275"/>
        <x:row r="13276"/>
        <x:row r="13277"/>
        <x:row r="13278"/>
        <x:row r="13279"/>
        <x:row r="13280"/>
        <x:row r="13281"/>
        <x:row r="13282"/>
        <x:row r="13283"/>
        <x:row r="13284"/>
        <x:row r="13285"/>
        <x:row r="13286"/>
        <x:row r="13287"/>
        <x:row r="13288"/>
        <x:row r="13289"/>
        <x:row r="13290"/>
        <x:row r="13291"/>
        <x:row r="13292"/>
        <x:row r="13293"/>
        <x:row r="13294"/>
        <x:row r="13295"/>
        <x:row r="13296"/>
        <x:row r="13297"/>
        <x:row r="13298"/>
        <x:row r="13299"/>
        <x:row r="13300"/>
        <x:row r="13301"/>
        <x:row r="13302"/>
        <x:row r="13303"/>
        <x:row r="13304"/>
        <x:row r="13305"/>
        <x:row r="13306"/>
        <x:row r="13307"/>
        <x:row r="13308"/>
        <x:row r="13309"/>
        <x:row r="13310"/>
        <x:row r="13311"/>
        <x:row r="13312"/>
        <x:row r="13313"/>
        <x:row r="13314"/>
        <x:row r="13315"/>
        <x:row r="13316"/>
        <x:row r="13317"/>
        <x:row r="13318"/>
        <x:row r="13319"/>
        <x:row r="13320"/>
        <x:row r="13321"/>
        <x:row r="13322"/>
        <x:row r="13323"/>
        <x:row r="13324"/>
        <x:row r="13325"/>
        <x:row r="13326"/>
        <x:row r="13327"/>
        <x:row r="13328"/>
        <x:row r="13329"/>
        <x:row r="13330"/>
        <x:row r="13331"/>
        <x:row r="13332"/>
        <x:row r="13333"/>
        <x:row r="13334"/>
        <x:row r="13335"/>
        <x:row r="13336"/>
        <x:row r="13337"/>
        <x:row r="13338"/>
        <x:row r="13339"/>
        <x:row r="13340"/>
        <x:row r="13341"/>
        <x:row r="13342"/>
        <x:row r="13343"/>
        <x:row r="13344"/>
        <x:row r="13345"/>
        <x:row r="13346"/>
        <x:row r="13347"/>
        <x:row r="13348"/>
        <x:row r="13349"/>
        <x:row r="13350"/>
        <x:row r="13351"/>
        <x:row r="13352"/>
        <x:row r="13353"/>
        <x:row r="13354"/>
        <x:row r="13355"/>
        <x:row r="13356"/>
        <x:row r="13357"/>
        <x:row r="13358"/>
        <x:row r="13359"/>
        <x:row r="13360"/>
        <x:row r="13361"/>
        <x:row r="13362"/>
        <x:row r="13363"/>
        <x:row r="13364"/>
        <x:row r="13365"/>
        <x:row r="13366"/>
        <x:row r="13367"/>
        <x:row r="13368"/>
        <x:row r="13369"/>
        <x:row r="13370"/>
        <x:row r="13371"/>
        <x:row r="13372"/>
        <x:row r="13373"/>
        <x:row r="13374"/>
        <x:row r="13375"/>
        <x:row r="13376"/>
        <x:row r="13377"/>
        <x:row r="13378"/>
        <x:row r="13379"/>
        <x:row r="13380"/>
        <x:row r="13381"/>
        <x:row r="13382"/>
        <x:row r="13383"/>
        <x:row r="13384"/>
        <x:row r="13385"/>
        <x:row r="13386"/>
        <x:row r="13387"/>
        <x:row r="13388"/>
        <x:row r="13389"/>
        <x:row r="13390"/>
        <x:row r="13391"/>
        <x:row r="13392"/>
        <x:row r="13393"/>
        <x:row r="13394"/>
        <x:row r="13395"/>
        <x:row r="13396"/>
        <x:row r="13397"/>
        <x:row r="13398"/>
        <x:row r="13399"/>
        <x:row r="13400"/>
        <x:row r="13401"/>
        <x:row r="13402"/>
        <x:row r="13403"/>
        <x:row r="13404"/>
        <x:row r="13405"/>
        <x:row r="13406"/>
        <x:row r="13407"/>
        <x:row r="13408"/>
        <x:row r="13409"/>
        <x:row r="13410"/>
        <x:row r="13411"/>
        <x:row r="13412"/>
        <x:row r="13413"/>
        <x:row r="13414"/>
        <x:row r="13415"/>
        <x:row r="13416"/>
        <x:row r="13417"/>
        <x:row r="13418"/>
        <x:row r="13419"/>
        <x:row r="13420"/>
        <x:row r="13421"/>
        <x:row r="13422"/>
        <x:row r="13423"/>
        <x:row r="13424"/>
        <x:row r="13425"/>
        <x:row r="13426"/>
        <x:row r="13427"/>
        <x:row r="13428"/>
        <x:row r="13429"/>
        <x:row r="13430"/>
        <x:row r="13431"/>
        <x:row r="13432"/>
        <x:row r="13433"/>
        <x:row r="13434"/>
        <x:row r="13435"/>
        <x:row r="13436"/>
        <x:row r="13437"/>
        <x:row r="13438"/>
        <x:row r="13439"/>
        <x:row r="13440"/>
        <x:row r="13441"/>
        <x:row r="13442"/>
        <x:row r="13443"/>
        <x:row r="13444"/>
        <x:row r="13445"/>
        <x:row r="13446"/>
        <x:row r="13447"/>
        <x:row r="13448"/>
        <x:row r="13449"/>
        <x:row r="13450"/>
        <x:row r="13451"/>
        <x:row r="13452"/>
        <x:row r="13453"/>
        <x:row r="13454"/>
        <x:row r="13455"/>
        <x:row r="13456"/>
        <x:row r="13457"/>
        <x:row r="13458"/>
        <x:row r="13459"/>
        <x:row r="13460"/>
        <x:row r="13461"/>
        <x:row r="13462"/>
        <x:row r="13463"/>
        <x:row r="13464"/>
        <x:row r="13465"/>
        <x:row r="13466"/>
        <x:row r="13467"/>
        <x:row r="13468"/>
        <x:row r="13469"/>
        <x:row r="13470"/>
        <x:row r="13471"/>
        <x:row r="13472"/>
        <x:row r="13473"/>
        <x:row r="13474"/>
        <x:row r="13475"/>
        <x:row r="13476"/>
        <x:row r="13477"/>
        <x:row r="13478"/>
        <x:row r="13479"/>
        <x:row r="13480"/>
        <x:row r="13481"/>
        <x:row r="13482"/>
        <x:row r="13483"/>
        <x:row r="13484"/>
        <x:row r="13485"/>
        <x:row r="13486"/>
        <x:row r="13487"/>
        <x:row r="13488"/>
        <x:row r="13489"/>
        <x:row r="13490"/>
        <x:row r="13491"/>
        <x:row r="13492"/>
        <x:row r="13493"/>
        <x:row r="13494"/>
        <x:row r="13495"/>
        <x:row r="13496"/>
        <x:row r="13497"/>
        <x:row r="13498"/>
        <x:row r="13499"/>
        <x:row r="13500"/>
        <x:row r="13501"/>
        <x:row r="13502"/>
        <x:row r="13503"/>
        <x:row r="13504"/>
        <x:row r="13505"/>
        <x:row r="13506"/>
        <x:row r="13507"/>
        <x:row r="13508"/>
        <x:row r="13509"/>
        <x:row r="13510"/>
        <x:row r="13511"/>
        <x:row r="13512"/>
        <x:row r="13513"/>
        <x:row r="13514"/>
        <x:row r="13515"/>
        <x:row r="13516"/>
        <x:row r="13517"/>
        <x:row r="13518"/>
        <x:row r="13519"/>
        <x:row r="13520"/>
        <x:row r="13521"/>
        <x:row r="13522"/>
        <x:row r="13523"/>
        <x:row r="13524"/>
        <x:row r="13525"/>
        <x:row r="13526"/>
        <x:row r="13527"/>
        <x:row r="13528"/>
        <x:row r="13529"/>
        <x:row r="13530"/>
        <x:row r="13531"/>
        <x:row r="13532"/>
        <x:row r="13533"/>
        <x:row r="13534"/>
        <x:row r="13535"/>
        <x:row r="13536"/>
        <x:row r="13537"/>
        <x:row r="13538"/>
        <x:row r="13539"/>
        <x:row r="13540"/>
        <x:row r="13541"/>
        <x:row r="13542"/>
        <x:row r="13543"/>
        <x:row r="13544"/>
        <x:row r="13545"/>
        <x:row r="13546"/>
        <x:row r="13547"/>
        <x:row r="13548"/>
        <x:row r="13549"/>
        <x:row r="13550"/>
        <x:row r="13551"/>
        <x:row r="13552"/>
        <x:row r="13553"/>
        <x:row r="13554"/>
        <x:row r="13555"/>
        <x:row r="13556"/>
        <x:row r="13557"/>
        <x:row r="13558"/>
        <x:row r="13559"/>
        <x:row r="13560"/>
        <x:row r="13561"/>
        <x:row r="13562"/>
        <x:row r="13563"/>
        <x:row r="13564"/>
        <x:row r="13565"/>
        <x:row r="13566"/>
        <x:row r="13567"/>
        <x:row r="13568"/>
        <x:row r="13569"/>
        <x:row r="13570"/>
        <x:row r="13571"/>
        <x:row r="13572"/>
        <x:row r="13573"/>
        <x:row r="13574"/>
        <x:row r="13575"/>
        <x:row r="13576"/>
        <x:row r="13577"/>
        <x:row r="13578"/>
        <x:row r="13579"/>
        <x:row r="13580"/>
        <x:row r="13581"/>
        <x:row r="13582"/>
        <x:row r="13583"/>
        <x:row r="13584"/>
        <x:row r="13585"/>
        <x:row r="13586"/>
        <x:row r="13587"/>
        <x:row r="13588"/>
        <x:row r="13589"/>
        <x:row r="13590"/>
        <x:row r="13591"/>
        <x:row r="13592"/>
        <x:row r="13593"/>
        <x:row r="13594"/>
        <x:row r="13595"/>
        <x:row r="13596"/>
        <x:row r="13597"/>
        <x:row r="13598"/>
        <x:row r="13599"/>
        <x:row r="13600"/>
        <x:row r="13601"/>
        <x:row r="13602"/>
        <x:row r="13603"/>
        <x:row r="13604"/>
        <x:row r="13605"/>
        <x:row r="13606"/>
        <x:row r="13607"/>
        <x:row r="13608"/>
        <x:row r="13609"/>
        <x:row r="13610"/>
        <x:row r="13611"/>
        <x:row r="13612"/>
        <x:row r="13613"/>
        <x:row r="13614"/>
        <x:row r="13615"/>
        <x:row r="13616"/>
        <x:row r="13617"/>
        <x:row r="13618"/>
        <x:row r="13619"/>
        <x:row r="13620"/>
        <x:row r="13621"/>
        <x:row r="13622"/>
        <x:row r="13623"/>
        <x:row r="13624"/>
        <x:row r="13625"/>
        <x:row r="13626"/>
        <x:row r="13627"/>
        <x:row r="13628"/>
        <x:row r="13629"/>
        <x:row r="13630"/>
        <x:row r="13631"/>
        <x:row r="13632"/>
        <x:row r="13633"/>
        <x:row r="13634"/>
        <x:row r="13635"/>
        <x:row r="13636"/>
        <x:row r="13637"/>
        <x:row r="13638"/>
        <x:row r="13639"/>
        <x:row r="13640"/>
        <x:row r="13641"/>
        <x:row r="13642"/>
        <x:row r="13643"/>
        <x:row r="13644"/>
        <x:row r="13645"/>
        <x:row r="13646"/>
        <x:row r="13647"/>
        <x:row r="13648"/>
        <x:row r="13649"/>
        <x:row r="13650"/>
        <x:row r="13651"/>
        <x:row r="13652"/>
        <x:row r="13653"/>
        <x:row r="13654"/>
        <x:row r="13655"/>
        <x:row r="13656"/>
        <x:row r="13657"/>
        <x:row r="13658"/>
        <x:row r="13659"/>
        <x:row r="13660"/>
        <x:row r="13661"/>
        <x:row r="13662"/>
        <x:row r="13663"/>
        <x:row r="13664"/>
        <x:row r="13665"/>
        <x:row r="13666"/>
        <x:row r="13667"/>
        <x:row r="13668"/>
        <x:row r="13669"/>
        <x:row r="13670"/>
        <x:row r="13671"/>
        <x:row r="13672"/>
        <x:row r="13673"/>
        <x:row r="13674"/>
        <x:row r="13675"/>
        <x:row r="13676"/>
        <x:row r="13677"/>
        <x:row r="13678"/>
        <x:row r="13679"/>
        <x:row r="13680"/>
        <x:row r="13681"/>
        <x:row r="13682"/>
        <x:row r="13683"/>
        <x:row r="13684"/>
        <x:row r="13685"/>
        <x:row r="13686"/>
        <x:row r="13687"/>
        <x:row r="13688"/>
        <x:row r="13689"/>
        <x:row r="13690"/>
        <x:row r="13691"/>
        <x:row r="13692"/>
        <x:row r="13693"/>
        <x:row r="13694"/>
        <x:row r="13695"/>
        <x:row r="13696"/>
        <x:row r="13697"/>
        <x:row r="13698"/>
        <x:row r="13699"/>
        <x:row r="13700"/>
        <x:row r="13701"/>
        <x:row r="13702"/>
        <x:row r="13703"/>
        <x:row r="13704"/>
        <x:row r="13705"/>
        <x:row r="13706"/>
        <x:row r="13707"/>
        <x:row r="13708"/>
        <x:row r="13709"/>
        <x:row r="13710"/>
        <x:row r="13711"/>
        <x:row r="13712"/>
        <x:row r="13713"/>
        <x:row r="13714"/>
        <x:row r="13715"/>
        <x:row r="13716"/>
        <x:row r="13717"/>
        <x:row r="13718"/>
        <x:row r="13719"/>
        <x:row r="13720"/>
        <x:row r="13721"/>
        <x:row r="13722"/>
        <x:row r="13723"/>
        <x:row r="13724"/>
        <x:row r="13725"/>
        <x:row r="13726"/>
        <x:row r="13727"/>
        <x:row r="13728"/>
        <x:row r="13729"/>
        <x:row r="13730"/>
        <x:row r="13731"/>
        <x:row r="13732"/>
        <x:row r="13733"/>
        <x:row r="13734"/>
        <x:row r="13735"/>
        <x:row r="13736"/>
        <x:row r="13737"/>
        <x:row r="13738"/>
        <x:row r="13739"/>
        <x:row r="13740"/>
        <x:row r="13741"/>
        <x:row r="13742"/>
        <x:row r="13743"/>
        <x:row r="13744"/>
        <x:row r="13745"/>
        <x:row r="13746"/>
        <x:row r="13747"/>
        <x:row r="13748"/>
        <x:row r="13749"/>
        <x:row r="13750"/>
        <x:row r="13751"/>
        <x:row r="13752"/>
        <x:row r="13753"/>
        <x:row r="13754"/>
        <x:row r="13755"/>
        <x:row r="13756"/>
        <x:row r="13757"/>
        <x:row r="13758"/>
        <x:row r="13759"/>
        <x:row r="13760"/>
        <x:row r="13761"/>
        <x:row r="13762"/>
        <x:row r="13763"/>
        <x:row r="13764"/>
        <x:row r="13765"/>
        <x:row r="13766"/>
        <x:row r="13767"/>
        <x:row r="13768"/>
        <x:row r="13769"/>
        <x:row r="13770"/>
        <x:row r="13771"/>
        <x:row r="13772"/>
        <x:row r="13773"/>
        <x:row r="13774"/>
        <x:row r="13775"/>
        <x:row r="13776"/>
        <x:row r="13777"/>
        <x:row r="13778"/>
        <x:row r="13779"/>
        <x:row r="13780"/>
        <x:row r="13781"/>
        <x:row r="13782"/>
        <x:row r="13783"/>
        <x:row r="13784"/>
        <x:row r="13785"/>
        <x:row r="13786"/>
        <x:row r="13787"/>
        <x:row r="13788"/>
        <x:row r="13789"/>
        <x:row r="13790"/>
        <x:row r="13791"/>
        <x:row r="13792"/>
        <x:row r="13793"/>
        <x:row r="13794"/>
        <x:row r="13795"/>
        <x:row r="13796"/>
        <x:row r="13797"/>
        <x:row r="13798"/>
        <x:row r="13799"/>
        <x:row r="13800"/>
        <x:row r="13801"/>
        <x:row r="13802"/>
        <x:row r="13803"/>
        <x:row r="13804"/>
        <x:row r="13805"/>
        <x:row r="13806"/>
        <x:row r="13807"/>
        <x:row r="13808"/>
        <x:row r="13809"/>
        <x:row r="13810"/>
        <x:row r="13811"/>
        <x:row r="13812"/>
        <x:row r="13813"/>
        <x:row r="13814"/>
        <x:row r="13815"/>
        <x:row r="13816"/>
        <x:row r="13817"/>
        <x:row r="13818"/>
        <x:row r="13819"/>
        <x:row r="13820"/>
        <x:row r="13821"/>
        <x:row r="13822"/>
        <x:row r="13823"/>
        <x:row r="13824"/>
        <x:row r="13825"/>
        <x:row r="13826"/>
        <x:row r="13827"/>
        <x:row r="13828"/>
        <x:row r="13829"/>
        <x:row r="13830"/>
        <x:row r="13831"/>
        <x:row r="13832"/>
        <x:row r="13833"/>
        <x:row r="13834"/>
        <x:row r="13835"/>
        <x:row r="13836"/>
        <x:row r="13837"/>
        <x:row r="13838"/>
        <x:row r="13839"/>
        <x:row r="13840"/>
        <x:row r="13841"/>
        <x:row r="13842"/>
        <x:row r="13843"/>
        <x:row r="13844"/>
        <x:row r="13845"/>
        <x:row r="13846"/>
        <x:row r="13847"/>
        <x:row r="13848"/>
        <x:row r="13849"/>
        <x:row r="13850"/>
        <x:row r="13851"/>
        <x:row r="13852"/>
        <x:row r="13853"/>
        <x:row r="13854"/>
        <x:row r="13855"/>
        <x:row r="13856"/>
        <x:row r="13857"/>
        <x:row r="13858"/>
        <x:row r="13859"/>
        <x:row r="13860"/>
        <x:row r="13861"/>
        <x:row r="13862"/>
        <x:row r="13863"/>
        <x:row r="13864"/>
        <x:row r="13865"/>
        <x:row r="13866"/>
        <x:row r="13867"/>
        <x:row r="13868"/>
        <x:row r="13869"/>
        <x:row r="13870"/>
        <x:row r="13871"/>
        <x:row r="13872"/>
        <x:row r="13873"/>
        <x:row r="13874"/>
        <x:row r="13875"/>
        <x:row r="13876"/>
        <x:row r="13877"/>
        <x:row r="13878"/>
        <x:row r="13879"/>
        <x:row r="13880"/>
        <x:row r="13881"/>
        <x:row r="13882"/>
        <x:row r="13883"/>
        <x:row r="13884"/>
        <x:row r="13885"/>
        <x:row r="13886"/>
        <x:row r="13887"/>
        <x:row r="13888"/>
        <x:row r="13889"/>
        <x:row r="13890"/>
        <x:row r="13891"/>
        <x:row r="13892"/>
        <x:row r="13893"/>
        <x:row r="13894"/>
        <x:row r="13895"/>
        <x:row r="13896"/>
        <x:row r="13897"/>
        <x:row r="13898"/>
        <x:row r="13899"/>
        <x:row r="13900"/>
        <x:row r="13901"/>
        <x:row r="13902"/>
        <x:row r="13903"/>
        <x:row r="13904"/>
        <x:row r="13905"/>
        <x:row r="13906"/>
        <x:row r="13907"/>
        <x:row r="13908"/>
        <x:row r="13909"/>
        <x:row r="13910"/>
        <x:row r="13911"/>
        <x:row r="13912"/>
        <x:row r="13913"/>
        <x:row r="13914"/>
        <x:row r="13915"/>
        <x:row r="13916"/>
        <x:row r="13917"/>
        <x:row r="13918"/>
        <x:row r="13919"/>
        <x:row r="13920"/>
        <x:row r="13921"/>
        <x:row r="13922"/>
        <x:row r="13923"/>
        <x:row r="13924"/>
        <x:row r="13925"/>
        <x:row r="13926"/>
        <x:row r="13927"/>
        <x:row r="13928"/>
        <x:row r="13929"/>
        <x:row r="13930"/>
        <x:row r="13931"/>
        <x:row r="13932"/>
        <x:row r="13933"/>
        <x:row r="13934"/>
        <x:row r="13935"/>
        <x:row r="13936"/>
        <x:row r="13937"/>
        <x:row r="13938"/>
        <x:row r="13939"/>
        <x:row r="13940"/>
        <x:row r="13941"/>
        <x:row r="13942"/>
        <x:row r="13943"/>
        <x:row r="13944"/>
        <x:row r="13945"/>
        <x:row r="13946"/>
        <x:row r="13947"/>
        <x:row r="13948"/>
        <x:row r="13949"/>
        <x:row r="13950"/>
        <x:row r="13951"/>
        <x:row r="13952"/>
        <x:row r="13953"/>
        <x:row r="13954"/>
        <x:row r="13955"/>
        <x:row r="13956"/>
        <x:row r="13957"/>
        <x:row r="13958"/>
        <x:row r="13959"/>
        <x:row r="13960"/>
        <x:row r="13961"/>
        <x:row r="13962"/>
        <x:row r="13963"/>
        <x:row r="13964"/>
        <x:row r="13965"/>
        <x:row r="13966"/>
        <x:row r="13967"/>
        <x:row r="13968"/>
        <x:row r="13969"/>
        <x:row r="13970"/>
        <x:row r="13971"/>
        <x:row r="13972"/>
        <x:row r="13973"/>
        <x:row r="13974"/>
        <x:row r="13975"/>
        <x:row r="13976"/>
        <x:row r="13977"/>
        <x:row r="13978"/>
        <x:row r="13979"/>
        <x:row r="13980"/>
        <x:row r="13981"/>
        <x:row r="13982"/>
        <x:row r="13983"/>
        <x:row r="13984"/>
        <x:row r="13985"/>
        <x:row r="13986"/>
        <x:row r="13987"/>
        <x:row r="13988"/>
        <x:row r="13989"/>
        <x:row r="13990"/>
        <x:row r="13991"/>
        <x:row r="13992"/>
        <x:row r="13993"/>
        <x:row r="13994"/>
        <x:row r="13995"/>
        <x:row r="13996"/>
        <x:row r="13997"/>
        <x:row r="13998"/>
        <x:row r="13999"/>
        <x:row r="14000"/>
        <x:row r="14001"/>
        <x:row r="14002"/>
        <x:row r="14003"/>
        <x:row r="14004"/>
        <x:row r="14005"/>
        <x:row r="14006"/>
        <x:row r="14007"/>
        <x:row r="14008"/>
        <x:row r="14009"/>
        <x:row r="14010"/>
        <x:row r="14011"/>
        <x:row r="14012"/>
        <x:row r="14013"/>
        <x:row r="14014"/>
        <x:row r="14015"/>
        <x:row r="14016"/>
        <x:row r="14017"/>
        <x:row r="14018"/>
        <x:row r="14019"/>
        <x:row r="14020"/>
        <x:row r="14021"/>
        <x:row r="14022"/>
        <x:row r="14023"/>
        <x:row r="14024"/>
        <x:row r="14025"/>
        <x:row r="14026"/>
        <x:row r="14027"/>
        <x:row r="14028"/>
        <x:row r="14029"/>
        <x:row r="14030"/>
        <x:row r="14031"/>
        <x:row r="14032"/>
        <x:row r="14033"/>
        <x:row r="14034"/>
        <x:row r="14035"/>
        <x:row r="14036"/>
        <x:row r="14037"/>
        <x:row r="14038"/>
        <x:row r="14039"/>
        <x:row r="14040"/>
        <x:row r="14041"/>
        <x:row r="14042"/>
        <x:row r="14043"/>
        <x:row r="14044"/>
        <x:row r="14045"/>
        <x:row r="14046"/>
        <x:row r="14047"/>
        <x:row r="14048"/>
        <x:row r="14049"/>
        <x:row r="14050"/>
        <x:row r="14051"/>
        <x:row r="14052"/>
        <x:row r="14053"/>
        <x:row r="14054"/>
        <x:row r="14055"/>
        <x:row r="14056"/>
        <x:row r="14057"/>
        <x:row r="14058"/>
        <x:row r="14059"/>
        <x:row r="14060"/>
        <x:row r="14061"/>
        <x:row r="14062"/>
        <x:row r="14063"/>
        <x:row r="14064"/>
        <x:row r="14065"/>
        <x:row r="14066"/>
        <x:row r="14067"/>
        <x:row r="14068"/>
        <x:row r="14069"/>
        <x:row r="14070"/>
        <x:row r="14071"/>
        <x:row r="14072"/>
        <x:row r="14073"/>
        <x:row r="14074"/>
        <x:row r="14075"/>
        <x:row r="14076"/>
        <x:row r="14077"/>
        <x:row r="14078"/>
        <x:row r="14079"/>
        <x:row r="14080"/>
        <x:row r="14081"/>
        <x:row r="14082"/>
        <x:row r="14083"/>
        <x:row r="14084"/>
        <x:row r="14085"/>
        <x:row r="14086"/>
        <x:row r="14087"/>
        <x:row r="14088"/>
        <x:row r="14089"/>
        <x:row r="14090"/>
        <x:row r="14091"/>
        <x:row r="14092"/>
        <x:row r="14093"/>
        <x:row r="14094"/>
        <x:row r="14095"/>
        <x:row r="14096"/>
        <x:row r="14097"/>
        <x:row r="14098"/>
        <x:row r="14099"/>
        <x:row r="14100"/>
        <x:row r="14101"/>
        <x:row r="14102"/>
        <x:row r="14103"/>
        <x:row r="14104"/>
        <x:row r="14105"/>
        <x:row r="14106"/>
        <x:row r="14107"/>
        <x:row r="14108"/>
        <x:row r="14109"/>
        <x:row r="14110"/>
        <x:row r="14111"/>
        <x:row r="14112"/>
        <x:row r="14113"/>
        <x:row r="14114"/>
        <x:row r="14115"/>
        <x:row r="14116"/>
        <x:row r="14117"/>
        <x:row r="14118"/>
        <x:row r="14119"/>
        <x:row r="14120"/>
        <x:row r="14121"/>
        <x:row r="14122"/>
        <x:row r="14123"/>
        <x:row r="14124"/>
        <x:row r="14125"/>
        <x:row r="14126"/>
        <x:row r="14127"/>
        <x:row r="14128"/>
        <x:row r="14129"/>
        <x:row r="14130"/>
        <x:row r="14131"/>
        <x:row r="14132"/>
        <x:row r="14133"/>
        <x:row r="14134"/>
        <x:row r="14135"/>
        <x:row r="14136"/>
        <x:row r="14137"/>
        <x:row r="14138"/>
        <x:row r="14139"/>
        <x:row r="14140"/>
        <x:row r="14141"/>
        <x:row r="14142"/>
        <x:row r="14143"/>
        <x:row r="14144"/>
        <x:row r="14145"/>
        <x:row r="14146"/>
        <x:row r="14147"/>
        <x:row r="14148"/>
        <x:row r="14149"/>
        <x:row r="14150"/>
        <x:row r="14151"/>
        <x:row r="14152"/>
        <x:row r="14153"/>
        <x:row r="14154"/>
        <x:row r="14155"/>
        <x:row r="14156"/>
        <x:row r="14157"/>
        <x:row r="14158"/>
        <x:row r="14159"/>
        <x:row r="14160"/>
        <x:row r="14161"/>
        <x:row r="14162"/>
        <x:row r="14163"/>
        <x:row r="14164"/>
        <x:row r="14165"/>
        <x:row r="14166"/>
        <x:row r="14167"/>
        <x:row r="14168"/>
        <x:row r="14169"/>
        <x:row r="14170"/>
        <x:row r="14171"/>
        <x:row r="14172"/>
        <x:row r="14173"/>
        <x:row r="14174"/>
        <x:row r="14175"/>
        <x:row r="14176"/>
        <x:row r="14177"/>
        <x:row r="14178"/>
        <x:row r="14179"/>
        <x:row r="14180"/>
        <x:row r="14181"/>
        <x:row r="14182"/>
        <x:row r="14183"/>
        <x:row r="14184"/>
        <x:row r="14185"/>
        <x:row r="14186"/>
        <x:row r="14187"/>
        <x:row r="14188"/>
        <x:row r="14189"/>
        <x:row r="14190"/>
        <x:row r="14191"/>
        <x:row r="14192"/>
        <x:row r="14193"/>
        <x:row r="14194"/>
        <x:row r="14195"/>
        <x:row r="14196"/>
        <x:row r="14197"/>
        <x:row r="14198"/>
        <x:row r="14199"/>
        <x:row r="14200"/>
        <x:row r="14201"/>
        <x:row r="14202"/>
        <x:row r="14203"/>
        <x:row r="14204"/>
        <x:row r="14205"/>
        <x:row r="14206"/>
        <x:row r="14207"/>
        <x:row r="14208"/>
        <x:row r="14209"/>
        <x:row r="14210"/>
        <x:row r="14211"/>
        <x:row r="14212"/>
        <x:row r="14213"/>
        <x:row r="14214"/>
        <x:row r="14215"/>
        <x:row r="14216"/>
        <x:row r="14217"/>
        <x:row r="14218"/>
        <x:row r="14219"/>
        <x:row r="14220"/>
        <x:row r="14221"/>
        <x:row r="14222"/>
        <x:row r="14223"/>
        <x:row r="14224"/>
        <x:row r="14225"/>
        <x:row r="14226"/>
        <x:row r="14227"/>
        <x:row r="14228"/>
        <x:row r="14229"/>
        <x:row r="14230"/>
        <x:row r="14231"/>
        <x:row r="14232"/>
        <x:row r="14233"/>
        <x:row r="14234"/>
        <x:row r="14235"/>
        <x:row r="14236"/>
        <x:row r="14237"/>
        <x:row r="14238"/>
        <x:row r="14239"/>
        <x:row r="14240"/>
        <x:row r="14241"/>
        <x:row r="14242"/>
        <x:row r="14243"/>
        <x:row r="14244"/>
        <x:row r="14245"/>
        <x:row r="14246"/>
        <x:row r="14247"/>
        <x:row r="14248"/>
        <x:row r="14249"/>
        <x:row r="14250"/>
        <x:row r="14251"/>
        <x:row r="14252"/>
        <x:row r="14253"/>
        <x:row r="14254"/>
        <x:row r="14255"/>
        <x:row r="14256"/>
        <x:row r="14257"/>
        <x:row r="14258"/>
        <x:row r="14259"/>
        <x:row r="14260"/>
        <x:row r="14261"/>
        <x:row r="14262"/>
        <x:row r="14263"/>
        <x:row r="14264"/>
        <x:row r="14265"/>
        <x:row r="14266"/>
        <x:row r="14267"/>
        <x:row r="14268"/>
        <x:row r="14269"/>
        <x:row r="14270"/>
        <x:row r="14271"/>
        <x:row r="14272"/>
        <x:row r="14273"/>
        <x:row r="14274"/>
        <x:row r="14275"/>
        <x:row r="14276"/>
        <x:row r="14277"/>
        <x:row r="14278"/>
        <x:row r="14279"/>
        <x:row r="14280"/>
        <x:row r="14281"/>
        <x:row r="14282"/>
        <x:row r="14283"/>
        <x:row r="14284"/>
        <x:row r="14285"/>
        <x:row r="14286"/>
        <x:row r="14287"/>
        <x:row r="14288"/>
        <x:row r="14289"/>
        <x:row r="14290"/>
        <x:row r="14291"/>
        <x:row r="14292"/>
        <x:row r="14293"/>
        <x:row r="14294"/>
        <x:row r="14295"/>
        <x:row r="14296"/>
        <x:row r="14297"/>
        <x:row r="14298"/>
        <x:row r="14299"/>
        <x:row r="14300"/>
        <x:row r="14301"/>
        <x:row r="14302"/>
        <x:row r="14303"/>
        <x:row r="14304"/>
        <x:row r="14305"/>
        <x:row r="14306"/>
        <x:row r="14307"/>
        <x:row r="14308"/>
        <x:row r="14309"/>
        <x:row r="14310"/>
        <x:row r="14311"/>
        <x:row r="14312"/>
        <x:row r="14313"/>
        <x:row r="14314"/>
        <x:row r="14315"/>
        <x:row r="14316"/>
        <x:row r="14317"/>
        <x:row r="14318"/>
        <x:row r="14319"/>
        <x:row r="14320"/>
        <x:row r="14321"/>
        <x:row r="14322"/>
        <x:row r="14323"/>
        <x:row r="14324"/>
        <x:row r="14325"/>
        <x:row r="14326"/>
        <x:row r="14327"/>
        <x:row r="14328"/>
        <x:row r="14329"/>
        <x:row r="14330"/>
        <x:row r="14331"/>
        <x:row r="14332"/>
        <x:row r="14333"/>
        <x:row r="14334"/>
        <x:row r="14335"/>
        <x:row r="14336"/>
        <x:row r="14337"/>
        <x:row r="14338"/>
        <x:row r="14339"/>
        <x:row r="14340"/>
        <x:row r="14341"/>
        <x:row r="14342"/>
        <x:row r="14343"/>
        <x:row r="14344"/>
        <x:row r="14345"/>
        <x:row r="14346"/>
        <x:row r="14347"/>
        <x:row r="14348"/>
        <x:row r="14349"/>
        <x:row r="14350"/>
        <x:row r="14351"/>
        <x:row r="14352"/>
        <x:row r="14353"/>
        <x:row r="14354"/>
        <x:row r="14355"/>
        <x:row r="14356"/>
        <x:row r="14357"/>
        <x:row r="14358"/>
        <x:row r="14359"/>
        <x:row r="14360"/>
        <x:row r="14361"/>
        <x:row r="14362"/>
        <x:row r="14363"/>
        <x:row r="14364"/>
        <x:row r="14365"/>
        <x:row r="14366"/>
        <x:row r="14367"/>
        <x:row r="14368"/>
        <x:row r="14369"/>
        <x:row r="14370"/>
        <x:row r="14371"/>
        <x:row r="14372"/>
        <x:row r="14373"/>
        <x:row r="14374"/>
        <x:row r="14375"/>
        <x:row r="14376"/>
        <x:row r="14377"/>
        <x:row r="14378"/>
        <x:row r="14379"/>
        <x:row r="14380"/>
        <x:row r="14381"/>
        <x:row r="14382"/>
        <x:row r="14383"/>
        <x:row r="14384"/>
        <x:row r="14385"/>
        <x:row r="14386"/>
        <x:row r="14387"/>
        <x:row r="14388"/>
        <x:row r="14389"/>
        <x:row r="14390"/>
        <x:row r="14391"/>
        <x:row r="14392"/>
        <x:row r="14393"/>
        <x:row r="14394"/>
        <x:row r="14395"/>
        <x:row r="14396"/>
        <x:row r="14397"/>
        <x:row r="14398"/>
        <x:row r="14399"/>
        <x:row r="14400"/>
        <x:row r="14401"/>
        <x:row r="14402"/>
        <x:row r="14403"/>
        <x:row r="14404"/>
        <x:row r="14405"/>
        <x:row r="14406"/>
        <x:row r="14407"/>
        <x:row r="14408"/>
        <x:row r="14409"/>
        <x:row r="14410"/>
        <x:row r="14411"/>
        <x:row r="14412"/>
        <x:row r="14413"/>
        <x:row r="14414"/>
        <x:row r="14415"/>
        <x:row r="14416"/>
        <x:row r="14417"/>
        <x:row r="14418"/>
        <x:row r="14419"/>
        <x:row r="14420"/>
        <x:row r="14421"/>
        <x:row r="14422"/>
        <x:row r="14423"/>
        <x:row r="14424"/>
        <x:row r="14425"/>
        <x:row r="14426"/>
        <x:row r="14427"/>
        <x:row r="14428"/>
        <x:row r="14429"/>
        <x:row r="14430"/>
        <x:row r="14431"/>
        <x:row r="14432"/>
        <x:row r="14433"/>
        <x:row r="14434"/>
        <x:row r="14435"/>
        <x:row r="14436"/>
        <x:row r="14437"/>
        <x:row r="14438"/>
        <x:row r="14439"/>
        <x:row r="14440"/>
        <x:row r="14441"/>
        <x:row r="14442"/>
        <x:row r="14443"/>
        <x:row r="14444"/>
        <x:row r="14445"/>
        <x:row r="14446"/>
        <x:row r="14447"/>
        <x:row r="14448"/>
        <x:row r="14449"/>
        <x:row r="14450"/>
        <x:row r="14451"/>
        <x:row r="14452"/>
        <x:row r="14453"/>
        <x:row r="14454"/>
        <x:row r="14455"/>
        <x:row r="14456"/>
        <x:row r="14457"/>
        <x:row r="14458"/>
        <x:row r="14459"/>
        <x:row r="14460"/>
        <x:row r="14461"/>
        <x:row r="14462"/>
        <x:row r="14463"/>
        <x:row r="14464"/>
        <x:row r="14465"/>
        <x:row r="14466"/>
        <x:row r="14467"/>
        <x:row r="14468"/>
        <x:row r="14469"/>
        <x:row r="14470"/>
        <x:row r="14471"/>
        <x:row r="14472"/>
        <x:row r="14473"/>
        <x:row r="14474"/>
        <x:row r="14475"/>
        <x:row r="14476"/>
        <x:row r="14477"/>
        <x:row r="14478"/>
        <x:row r="14479"/>
        <x:row r="14480"/>
        <x:row r="14481"/>
        <x:row r="14482"/>
        <x:row r="14483"/>
        <x:row r="14484"/>
        <x:row r="14485"/>
        <x:row r="14486"/>
        <x:row r="14487"/>
        <x:row r="14488"/>
        <x:row r="14489"/>
        <x:row r="14490"/>
        <x:row r="14491"/>
        <x:row r="14492"/>
        <x:row r="14493"/>
        <x:row r="14494"/>
        <x:row r="14495"/>
        <x:row r="14496"/>
        <x:row r="14497"/>
        <x:row r="14498"/>
        <x:row r="14499"/>
        <x:row r="14500"/>
        <x:row r="14501"/>
        <x:row r="14502"/>
        <x:row r="14503"/>
        <x:row r="14504"/>
        <x:row r="14505"/>
        <x:row r="14506"/>
        <x:row r="14507"/>
        <x:row r="14508"/>
        <x:row r="14509"/>
        <x:row r="14510"/>
        <x:row r="14511"/>
        <x:row r="14512"/>
        <x:row r="14513"/>
        <x:row r="14514"/>
        <x:row r="14515"/>
        <x:row r="14516"/>
        <x:row r="14517"/>
        <x:row r="14518"/>
        <x:row r="14519"/>
        <x:row r="14520"/>
        <x:row r="14521"/>
        <x:row r="14522"/>
        <x:row r="14523"/>
        <x:row r="14524"/>
        <x:row r="14525"/>
        <x:row r="14526"/>
        <x:row r="14527"/>
        <x:row r="14528"/>
        <x:row r="14529"/>
        <x:row r="14530"/>
        <x:row r="14531"/>
        <x:row r="14532"/>
        <x:row r="14533"/>
        <x:row r="14534"/>
        <x:row r="14535"/>
        <x:row r="14536"/>
        <x:row r="14537"/>
        <x:row r="14538"/>
        <x:row r="14539"/>
        <x:row r="14540"/>
        <x:row r="14541"/>
        <x:row r="14542"/>
        <x:row r="14543"/>
        <x:row r="14544"/>
        <x:row r="14545"/>
        <x:row r="14546"/>
        <x:row r="14547"/>
        <x:row r="14548"/>
        <x:row r="14549"/>
        <x:row r="14550"/>
        <x:row r="14551"/>
        <x:row r="14552"/>
        <x:row r="14553"/>
        <x:row r="14554"/>
        <x:row r="14555"/>
        <x:row r="14556"/>
        <x:row r="14557"/>
        <x:row r="14558"/>
        <x:row r="14559"/>
        <x:row r="14560"/>
        <x:row r="14561"/>
        <x:row r="14562"/>
        <x:row r="14563"/>
        <x:row r="14564"/>
        <x:row r="14565"/>
        <x:row r="14566"/>
        <x:row r="14567"/>
        <x:row r="14568"/>
        <x:row r="14569"/>
        <x:row r="14570"/>
        <x:row r="14571"/>
        <x:row r="14572"/>
        <x:row r="14573"/>
        <x:row r="14574"/>
        <x:row r="14575"/>
        <x:row r="14576"/>
        <x:row r="14577"/>
        <x:row r="14578"/>
        <x:row r="14579"/>
        <x:row r="14580"/>
        <x:row r="14581"/>
        <x:row r="14582"/>
        <x:row r="14583"/>
        <x:row r="14584"/>
        <x:row r="14585"/>
        <x:row r="14586"/>
        <x:row r="14587"/>
        <x:row r="14588"/>
        <x:row r="14589"/>
        <x:row r="14590"/>
        <x:row r="14591"/>
        <x:row r="14592"/>
        <x:row r="14593"/>
        <x:row r="14594"/>
        <x:row r="14595"/>
        <x:row r="14596"/>
        <x:row r="14597"/>
        <x:row r="14598"/>
        <x:row r="14599"/>
        <x:row r="14600"/>
        <x:row r="14601"/>
        <x:row r="14602"/>
        <x:row r="14603"/>
        <x:row r="14604"/>
        <x:row r="14605"/>
        <x:row r="14606"/>
        <x:row r="14607"/>
        <x:row r="14608"/>
        <x:row r="14609"/>
        <x:row r="14610"/>
        <x:row r="14611"/>
        <x:row r="14612"/>
        <x:row r="14613"/>
        <x:row r="14614"/>
        <x:row r="14615"/>
        <x:row r="14616"/>
        <x:row r="14617"/>
        <x:row r="14618"/>
        <x:row r="14619"/>
        <x:row r="14620"/>
        <x:row r="14621"/>
        <x:row r="14622"/>
        <x:row r="14623"/>
        <x:row r="14624"/>
        <x:row r="14625"/>
        <x:row r="14626"/>
        <x:row r="14627"/>
        <x:row r="14628"/>
        <x:row r="14629"/>
        <x:row r="14630"/>
        <x:row r="14631"/>
        <x:row r="14632"/>
        <x:row r="14633"/>
        <x:row r="14634"/>
        <x:row r="14635"/>
        <x:row r="14636"/>
        <x:row r="14637"/>
        <x:row r="14638"/>
        <x:row r="14639"/>
        <x:row r="14640"/>
        <x:row r="14641"/>
        <x:row r="14642"/>
        <x:row r="14643"/>
        <x:row r="14644"/>
        <x:row r="14645"/>
        <x:row r="14646"/>
        <x:row r="14647"/>
        <x:row r="14648"/>
        <x:row r="14649"/>
        <x:row r="14650"/>
        <x:row r="14651"/>
        <x:row r="14652"/>
        <x:row r="14653"/>
        <x:row r="14654"/>
        <x:row r="14655"/>
        <x:row r="14656"/>
        <x:row r="14657"/>
        <x:row r="14658"/>
        <x:row r="14659"/>
        <x:row r="14660"/>
        <x:row r="14661"/>
        <x:row r="14662"/>
        <x:row r="14663"/>
        <x:row r="14664"/>
        <x:row r="14665"/>
        <x:row r="14666"/>
        <x:row r="14667"/>
        <x:row r="14668"/>
        <x:row r="14669"/>
        <x:row r="14670"/>
        <x:row r="14671"/>
        <x:row r="14672"/>
        <x:row r="14673"/>
        <x:row r="14674"/>
        <x:row r="14675"/>
        <x:row r="14676"/>
        <x:row r="14677"/>
        <x:row r="14678"/>
        <x:row r="14679"/>
        <x:row r="14680"/>
        <x:row r="14681"/>
        <x:row r="14682"/>
        <x:row r="14683"/>
        <x:row r="14684"/>
        <x:row r="14685"/>
        <x:row r="14686"/>
        <x:row r="14687"/>
        <x:row r="14688"/>
        <x:row r="14689"/>
        <x:row r="14690"/>
        <x:row r="14691"/>
        <x:row r="14692"/>
        <x:row r="14693"/>
        <x:row r="14694"/>
        <x:row r="14695"/>
        <x:row r="14696"/>
        <x:row r="14697"/>
        <x:row r="14698"/>
        <x:row r="14699"/>
        <x:row r="14700"/>
        <x:row r="14701"/>
        <x:row r="14702"/>
        <x:row r="14703"/>
        <x:row r="14704"/>
        <x:row r="14705"/>
        <x:row r="14706"/>
        <x:row r="14707"/>
        <x:row r="14708"/>
        <x:row r="14709"/>
        <x:row r="14710"/>
        <x:row r="14711"/>
        <x:row r="14712"/>
        <x:row r="14713"/>
        <x:row r="14714"/>
        <x:row r="14715"/>
        <x:row r="14716"/>
        <x:row r="14717"/>
        <x:row r="14718"/>
        <x:row r="14719"/>
        <x:row r="14720"/>
        <x:row r="14721"/>
        <x:row r="14722"/>
        <x:row r="14723"/>
        <x:row r="14724"/>
        <x:row r="14725"/>
        <x:row r="14726"/>
        <x:row r="14727"/>
        <x:row r="14728"/>
        <x:row r="14729"/>
        <x:row r="14730"/>
        <x:row r="14731"/>
        <x:row r="14732"/>
        <x:row r="14733"/>
        <x:row r="14734"/>
        <x:row r="14735"/>
        <x:row r="14736"/>
        <x:row r="14737"/>
        <x:row r="14738"/>
        <x:row r="14739"/>
        <x:row r="14740"/>
        <x:row r="14741"/>
        <x:row r="14742"/>
        <x:row r="14743"/>
        <x:row r="14744"/>
        <x:row r="14745"/>
        <x:row r="14746"/>
        <x:row r="14747"/>
        <x:row r="14748"/>
        <x:row r="14749"/>
        <x:row r="14750"/>
        <x:row r="14751"/>
        <x:row r="14752"/>
        <x:row r="14753"/>
        <x:row r="14754"/>
        <x:row r="14755"/>
        <x:row r="14756"/>
        <x:row r="14757"/>
        <x:row r="14758"/>
        <x:row r="14759"/>
        <x:row r="14760"/>
        <x:row r="14761"/>
        <x:row r="14762"/>
        <x:row r="14763"/>
        <x:row r="14764"/>
        <x:row r="14765"/>
        <x:row r="14766"/>
        <x:row r="14767"/>
        <x:row r="14768"/>
        <x:row r="14769"/>
        <x:row r="14770"/>
        <x:row r="14771"/>
        <x:row r="14772"/>
        <x:row r="14773"/>
        <x:row r="14774"/>
        <x:row r="14775"/>
        <x:row r="14776"/>
        <x:row r="14777"/>
        <x:row r="14778"/>
        <x:row r="14779"/>
        <x:row r="14780"/>
        <x:row r="14781"/>
        <x:row r="14782"/>
        <x:row r="14783"/>
        <x:row r="14784"/>
        <x:row r="14785"/>
        <x:row r="14786"/>
        <x:row r="14787"/>
        <x:row r="14788"/>
        <x:row r="14789"/>
        <x:row r="14790"/>
        <x:row r="14791"/>
        <x:row r="14792"/>
        <x:row r="14793"/>
        <x:row r="14794"/>
        <x:row r="14795"/>
        <x:row r="14796"/>
        <x:row r="14797"/>
        <x:row r="14798"/>
        <x:row r="14799"/>
        <x:row r="14800"/>
        <x:row r="14801"/>
        <x:row r="14802"/>
        <x:row r="14803"/>
        <x:row r="14804"/>
        <x:row r="14805"/>
        <x:row r="14806"/>
        <x:row r="14807"/>
        <x:row r="14808"/>
        <x:row r="14809"/>
        <x:row r="14810"/>
        <x:row r="14811"/>
        <x:row r="14812"/>
        <x:row r="14813"/>
        <x:row r="14814"/>
        <x:row r="14815"/>
        <x:row r="14816"/>
        <x:row r="14817"/>
        <x:row r="14818"/>
        <x:row r="14819"/>
        <x:row r="14820"/>
        <x:row r="14821"/>
        <x:row r="14822"/>
        <x:row r="14823"/>
        <x:row r="14824"/>
        <x:row r="14825"/>
        <x:row r="14826"/>
        <x:row r="14827"/>
        <x:row r="14828"/>
        <x:row r="14829"/>
        <x:row r="14830"/>
        <x:row r="14831"/>
        <x:row r="14832"/>
        <x:row r="14833"/>
        <x:row r="14834"/>
        <x:row r="14835"/>
        <x:row r="14836"/>
        <x:row r="14837"/>
        <x:row r="14838"/>
        <x:row r="14839"/>
        <x:row r="14840"/>
        <x:row r="14841"/>
        <x:row r="14842"/>
        <x:row r="14843"/>
        <x:row r="14844"/>
        <x:row r="14845"/>
        <x:row r="14846"/>
        <x:row r="14847"/>
        <x:row r="14848"/>
        <x:row r="14849"/>
        <x:row r="14850"/>
        <x:row r="14851"/>
        <x:row r="14852"/>
        <x:row r="14853"/>
        <x:row r="14854"/>
        <x:row r="14855"/>
        <x:row r="14856"/>
        <x:row r="14857"/>
        <x:row r="14858"/>
        <x:row r="14859"/>
        <x:row r="14860"/>
        <x:row r="14861"/>
        <x:row r="14862"/>
        <x:row r="14863"/>
        <x:row r="14864"/>
        <x:row r="14865"/>
        <x:row r="14866"/>
        <x:row r="14867"/>
        <x:row r="14868"/>
        <x:row r="14869"/>
        <x:row r="14870"/>
        <x:row r="14871"/>
        <x:row r="14872"/>
        <x:row r="14873"/>
        <x:row r="14874"/>
        <x:row r="14875"/>
        <x:row r="14876"/>
        <x:row r="14877"/>
        <x:row r="14878"/>
        <x:row r="14879"/>
        <x:row r="14880"/>
        <x:row r="14881"/>
        <x:row r="14882"/>
        <x:row r="14883"/>
        <x:row r="14884"/>
        <x:row r="14885"/>
        <x:row r="14886"/>
        <x:row r="14887"/>
        <x:row r="14888"/>
        <x:row r="14889"/>
        <x:row r="14890"/>
        <x:row r="14891"/>
        <x:row r="14892"/>
        <x:row r="14893"/>
        <x:row r="14894"/>
        <x:row r="14895"/>
        <x:row r="14896"/>
        <x:row r="14897"/>
        <x:row r="14898"/>
        <x:row r="14899"/>
        <x:row r="14900"/>
        <x:row r="14901"/>
        <x:row r="14902"/>
        <x:row r="14903"/>
        <x:row r="14904"/>
        <x:row r="14905"/>
        <x:row r="14906"/>
        <x:row r="14907"/>
        <x:row r="14908"/>
        <x:row r="14909"/>
        <x:row r="14910"/>
        <x:row r="14911"/>
        <x:row r="14912"/>
        <x:row r="14913"/>
        <x:row r="14914"/>
        <x:row r="14915"/>
        <x:row r="14916"/>
        <x:row r="14917"/>
        <x:row r="14918"/>
        <x:row r="14919"/>
        <x:row r="14920"/>
        <x:row r="14921"/>
        <x:row r="14922"/>
        <x:row r="14923"/>
        <x:row r="14924"/>
        <x:row r="14925"/>
        <x:row r="14926"/>
        <x:row r="14927"/>
        <x:row r="14928"/>
        <x:row r="14929"/>
        <x:row r="14930"/>
        <x:row r="14931"/>
        <x:row r="14932"/>
        <x:row r="14933"/>
        <x:row r="14934"/>
        <x:row r="14935"/>
        <x:row r="14936"/>
        <x:row r="14937"/>
        <x:row r="14938"/>
        <x:row r="14939"/>
        <x:row r="14940"/>
        <x:row r="14941"/>
        <x:row r="14942"/>
        <x:row r="14943"/>
        <x:row r="14944"/>
        <x:row r="14945"/>
        <x:row r="14946"/>
        <x:row r="14947"/>
        <x:row r="14948"/>
        <x:row r="14949"/>
        <x:row r="14950"/>
        <x:row r="14951"/>
        <x:row r="14952"/>
        <x:row r="14953"/>
        <x:row r="14954"/>
        <x:row r="14955"/>
        <x:row r="14956"/>
        <x:row r="14957"/>
        <x:row r="14958"/>
        <x:row r="14959"/>
        <x:row r="14960"/>
        <x:row r="14961"/>
        <x:row r="14962"/>
        <x:row r="14963"/>
        <x:row r="14964"/>
        <x:row r="14965"/>
        <x:row r="14966"/>
        <x:row r="14967"/>
        <x:row r="14968"/>
        <x:row r="14969"/>
        <x:row r="14970"/>
        <x:row r="14971"/>
        <x:row r="14972"/>
        <x:row r="14973"/>
        <x:row r="14974"/>
        <x:row r="14975"/>
        <x:row r="14976"/>
        <x:row r="14977"/>
        <x:row r="14978"/>
        <x:row r="14979"/>
        <x:row r="14980"/>
        <x:row r="14981"/>
        <x:row r="14982"/>
        <x:row r="14983"/>
        <x:row r="14984"/>
        <x:row r="14985"/>
        <x:row r="14986"/>
        <x:row r="14987"/>
        <x:row r="14988"/>
        <x:row r="14989"/>
        <x:row r="14990"/>
        <x:row r="14991"/>
        <x:row r="14992"/>
        <x:row r="14993"/>
        <x:row r="14994"/>
        <x:row r="14995"/>
        <x:row r="14996"/>
        <x:row r="14997"/>
        <x:row r="14998"/>
        <x:row r="14999"/>
        <x:row r="15000"/>
        <x:row r="15001"/>
        <x:row r="15002"/>
        <x:row r="15003"/>
        <x:row r="15004"/>
        <x:row r="15005"/>
        <x:row r="15006"/>
        <x:row r="15007"/>
        <x:row r="15008"/>
        <x:row r="15009"/>
        <x:row r="15010"/>
        <x:row r="15011"/>
        <x:row r="15012"/>
        <x:row r="15013"/>
        <x:row r="15014"/>
        <x:row r="15015"/>
        <x:row r="15016"/>
        <x:row r="15017"/>
        <x:row r="15018"/>
        <x:row r="15019"/>
        <x:row r="15020"/>
        <x:row r="15021"/>
        <x:row r="15022"/>
        <x:row r="15023"/>
        <x:row r="15024"/>
        <x:row r="15025"/>
        <x:row r="15026"/>
        <x:row r="15027"/>
        <x:row r="15028"/>
        <x:row r="15029"/>
        <x:row r="15030"/>
        <x:row r="15031"/>
        <x:row r="15032"/>
        <x:row r="15033"/>
        <x:row r="15034"/>
        <x:row r="15035"/>
        <x:row r="15036"/>
        <x:row r="15037"/>
        <x:row r="15038"/>
        <x:row r="15039"/>
        <x:row r="15040"/>
        <x:row r="15041"/>
        <x:row r="15042"/>
        <x:row r="15043"/>
        <x:row r="15044"/>
        <x:row r="15045"/>
        <x:row r="15046"/>
        <x:row r="15047"/>
        <x:row r="15048"/>
        <x:row r="15049"/>
        <x:row r="15050"/>
        <x:row r="15051"/>
        <x:row r="15052"/>
        <x:row r="15053"/>
        <x:row r="15054"/>
        <x:row r="15055"/>
        <x:row r="15056"/>
        <x:row r="15057"/>
        <x:row r="15058"/>
        <x:row r="15059"/>
        <x:row r="15060"/>
        <x:row r="15061"/>
        <x:row r="15062"/>
        <x:row r="15063"/>
        <x:row r="15064"/>
        <x:row r="15065"/>
        <x:row r="15066"/>
        <x:row r="15067"/>
        <x:row r="15068"/>
        <x:row r="15069"/>
        <x:row r="15070"/>
        <x:row r="15071"/>
        <x:row r="15072"/>
        <x:row r="15073"/>
        <x:row r="15074"/>
        <x:row r="15075"/>
        <x:row r="15076"/>
        <x:row r="15077"/>
        <x:row r="15078"/>
        <x:row r="15079"/>
        <x:row r="15080"/>
        <x:row r="15081"/>
        <x:row r="15082"/>
        <x:row r="15083"/>
        <x:row r="15084"/>
        <x:row r="15085"/>
        <x:row r="15086"/>
        <x:row r="15087"/>
        <x:row r="15088"/>
        <x:row r="15089"/>
        <x:row r="15090"/>
        <x:row r="15091"/>
        <x:row r="15092"/>
        <x:row r="15093"/>
        <x:row r="15094"/>
        <x:row r="15095"/>
        <x:row r="15096"/>
        <x:row r="15097"/>
        <x:row r="15098"/>
        <x:row r="15099"/>
        <x:row r="15100"/>
        <x:row r="15101"/>
        <x:row r="15102"/>
        <x:row r="15103"/>
        <x:row r="15104"/>
        <x:row r="15105"/>
        <x:row r="15106"/>
        <x:row r="15107"/>
        <x:row r="15108"/>
        <x:row r="15109"/>
        <x:row r="15110"/>
        <x:row r="15111"/>
        <x:row r="15112"/>
        <x:row r="15113"/>
        <x:row r="15114"/>
        <x:row r="15115"/>
        <x:row r="15116"/>
        <x:row r="15117"/>
        <x:row r="15118"/>
        <x:row r="15119"/>
        <x:row r="15120"/>
        <x:row r="15121"/>
        <x:row r="15122"/>
        <x:row r="15123"/>
        <x:row r="15124"/>
        <x:row r="15125"/>
        <x:row r="15126"/>
        <x:row r="15127"/>
        <x:row r="15128"/>
        <x:row r="15129"/>
        <x:row r="15130"/>
        <x:row r="15131"/>
        <x:row r="15132"/>
        <x:row r="15133"/>
        <x:row r="15134"/>
        <x:row r="15135"/>
        <x:row r="15136"/>
        <x:row r="15137"/>
        <x:row r="15138"/>
        <x:row r="15139"/>
        <x:row r="15140"/>
        <x:row r="15141"/>
        <x:row r="15142"/>
        <x:row r="15143"/>
        <x:row r="15144"/>
        <x:row r="15145"/>
        <x:row r="15146"/>
        <x:row r="15147"/>
        <x:row r="15148"/>
        <x:row r="15149"/>
        <x:row r="15150"/>
        <x:row r="15151"/>
        <x:row r="15152"/>
        <x:row r="15153"/>
        <x:row r="15154"/>
        <x:row r="15155"/>
        <x:row r="15156"/>
        <x:row r="15157"/>
        <x:row r="15158"/>
        <x:row r="15159"/>
        <x:row r="15160"/>
        <x:row r="15161"/>
        <x:row r="15162"/>
        <x:row r="15163"/>
        <x:row r="15164"/>
        <x:row r="15165"/>
        <x:row r="15166"/>
        <x:row r="15167"/>
        <x:row r="15168"/>
        <x:row r="15169"/>
        <x:row r="15170"/>
        <x:row r="15171"/>
        <x:row r="15172"/>
        <x:row r="15173"/>
        <x:row r="15174"/>
        <x:row r="15175"/>
        <x:row r="15176"/>
        <x:row r="15177"/>
        <x:row r="15178"/>
        <x:row r="15179"/>
        <x:row r="15180"/>
        <x:row r="15181"/>
        <x:row r="15182"/>
        <x:row r="15183"/>
        <x:row r="15184"/>
        <x:row r="15185"/>
        <x:row r="15186"/>
        <x:row r="15187"/>
        <x:row r="15188"/>
        <x:row r="15189"/>
        <x:row r="15190"/>
        <x:row r="15191"/>
        <x:row r="15192"/>
        <x:row r="15193"/>
        <x:row r="15194"/>
        <x:row r="15195"/>
        <x:row r="15196"/>
        <x:row r="15197"/>
        <x:row r="15198"/>
        <x:row r="15199"/>
        <x:row r="15200"/>
        <x:row r="15201"/>
        <x:row r="15202"/>
        <x:row r="15203"/>
        <x:row r="15204"/>
        <x:row r="15205"/>
        <x:row r="15206"/>
        <x:row r="15207"/>
        <x:row r="15208"/>
        <x:row r="15209"/>
        <x:row r="15210"/>
        <x:row r="15211"/>
        <x:row r="15212"/>
        <x:row r="15213"/>
        <x:row r="15214"/>
        <x:row r="15215"/>
        <x:row r="15216"/>
        <x:row r="15217"/>
        <x:row r="15218"/>
        <x:row r="15219"/>
        <x:row r="15220"/>
        <x:row r="15221"/>
        <x:row r="15222"/>
        <x:row r="15223"/>
        <x:row r="15224"/>
        <x:row r="15225"/>
        <x:row r="15226"/>
        <x:row r="15227"/>
        <x:row r="15228"/>
        <x:row r="15229"/>
        <x:row r="15230"/>
        <x:row r="15231"/>
        <x:row r="15232"/>
        <x:row r="15233"/>
        <x:row r="15234"/>
        <x:row r="15235"/>
        <x:row r="15236"/>
        <x:row r="15237"/>
        <x:row r="15238"/>
        <x:row r="15239"/>
        <x:row r="15240"/>
        <x:row r="15241"/>
        <x:row r="15242"/>
        <x:row r="15243"/>
        <x:row r="15244"/>
        <x:row r="15245"/>
        <x:row r="15246"/>
        <x:row r="15247"/>
        <x:row r="15248"/>
        <x:row r="15249"/>
        <x:row r="15250"/>
        <x:row r="15251"/>
        <x:row r="15252"/>
        <x:row r="15253"/>
        <x:row r="15254"/>
        <x:row r="15255"/>
        <x:row r="15256"/>
        <x:row r="15257"/>
        <x:row r="15258"/>
        <x:row r="15259"/>
        <x:row r="15260"/>
        <x:row r="15261"/>
        <x:row r="15262"/>
        <x:row r="15263"/>
        <x:row r="15264"/>
        <x:row r="15265"/>
        <x:row r="15266"/>
        <x:row r="15267"/>
        <x:row r="15268"/>
        <x:row r="15269"/>
        <x:row r="15270"/>
        <x:row r="15271"/>
        <x:row r="15272"/>
        <x:row r="15273"/>
        <x:row r="15274"/>
        <x:row r="15275"/>
        <x:row r="15276"/>
        <x:row r="15277"/>
        <x:row r="15278"/>
        <x:row r="15279"/>
        <x:row r="15280"/>
        <x:row r="15281"/>
        <x:row r="15282"/>
        <x:row r="15283"/>
        <x:row r="15284"/>
        <x:row r="15285"/>
        <x:row r="15286"/>
        <x:row r="15287"/>
        <x:row r="15288"/>
        <x:row r="15289"/>
        <x:row r="15290"/>
        <x:row r="15291"/>
        <x:row r="15292"/>
        <x:row r="15293"/>
        <x:row r="15294"/>
        <x:row r="15295"/>
        <x:row r="15296"/>
        <x:row r="15297"/>
        <x:row r="15298"/>
        <x:row r="15299"/>
        <x:row r="15300"/>
        <x:row r="15301"/>
        <x:row r="15302"/>
        <x:row r="15303"/>
        <x:row r="15304"/>
        <x:row r="15305"/>
        <x:row r="15306"/>
        <x:row r="15307"/>
        <x:row r="15308"/>
        <x:row r="15309"/>
        <x:row r="15310"/>
        <x:row r="15311"/>
        <x:row r="15312"/>
        <x:row r="15313"/>
        <x:row r="15314"/>
        <x:row r="15315"/>
        <x:row r="15316"/>
        <x:row r="15317"/>
        <x:row r="15318"/>
        <x:row r="15319"/>
        <x:row r="15320"/>
        <x:row r="15321"/>
        <x:row r="15322"/>
        <x:row r="15323"/>
        <x:row r="15324"/>
        <x:row r="15325"/>
        <x:row r="15326"/>
        <x:row r="15327"/>
        <x:row r="15328"/>
        <x:row r="15329"/>
        <x:row r="15330"/>
        <x:row r="15331"/>
        <x:row r="15332"/>
        <x:row r="15333"/>
        <x:row r="15334"/>
        <x:row r="15335"/>
        <x:row r="15336"/>
        <x:row r="15337"/>
        <x:row r="15338"/>
        <x:row r="15339"/>
        <x:row r="15340"/>
        <x:row r="15341"/>
        <x:row r="15342"/>
        <x:row r="15343"/>
        <x:row r="15344"/>
        <x:row r="15345"/>
        <x:row r="15346"/>
        <x:row r="15347"/>
        <x:row r="15348"/>
        <x:row r="15349"/>
        <x:row r="15350"/>
        <x:row r="15351"/>
        <x:row r="15352"/>
        <x:row r="15353"/>
        <x:row r="15354"/>
        <x:row r="15355"/>
        <x:row r="15356"/>
        <x:row r="15357"/>
        <x:row r="15358"/>
        <x:row r="15359"/>
        <x:row r="15360"/>
        <x:row r="15361"/>
        <x:row r="15362"/>
        <x:row r="15363"/>
        <x:row r="15364"/>
        <x:row r="15365"/>
        <x:row r="15366"/>
        <x:row r="15367"/>
        <x:row r="15368"/>
        <x:row r="15369"/>
        <x:row r="15370"/>
        <x:row r="15371"/>
        <x:row r="15372"/>
        <x:row r="15373"/>
        <x:row r="15374"/>
        <x:row r="15375"/>
        <x:row r="15376"/>
        <x:row r="15377"/>
        <x:row r="15378"/>
        <x:row r="15379"/>
        <x:row r="15380"/>
        <x:row r="15381"/>
        <x:row r="15382"/>
        <x:row r="15383"/>
        <x:row r="15384"/>
        <x:row r="15385"/>
        <x:row r="15386"/>
        <x:row r="15387"/>
        <x:row r="15388"/>
        <x:row r="15389"/>
        <x:row r="15390"/>
        <x:row r="15391"/>
        <x:row r="15392"/>
        <x:row r="15393"/>
        <x:row r="15394"/>
        <x:row r="15395"/>
        <x:row r="15396"/>
        <x:row r="15397"/>
        <x:row r="15398"/>
        <x:row r="15399"/>
        <x:row r="15400"/>
        <x:row r="15401"/>
        <x:row r="15402"/>
        <x:row r="15403"/>
        <x:row r="15404"/>
        <x:row r="15405"/>
        <x:row r="15406"/>
        <x:row r="15407"/>
        <x:row r="15408"/>
        <x:row r="15409"/>
        <x:row r="15410"/>
        <x:row r="15411"/>
        <x:row r="15412"/>
        <x:row r="15413"/>
        <x:row r="15414"/>
        <x:row r="15415"/>
        <x:row r="15416"/>
        <x:row r="15417"/>
        <x:row r="15418"/>
        <x:row r="15419"/>
        <x:row r="15420"/>
        <x:row r="15421"/>
        <x:row r="15422"/>
        <x:row r="15423"/>
        <x:row r="15424"/>
        <x:row r="15425"/>
        <x:row r="15426"/>
        <x:row r="15427"/>
        <x:row r="15428"/>
        <x:row r="15429"/>
        <x:row r="15430"/>
        <x:row r="15431"/>
        <x:row r="15432"/>
        <x:row r="15433"/>
        <x:row r="15434"/>
        <x:row r="15435"/>
        <x:row r="15436"/>
        <x:row r="15437"/>
        <x:row r="15438"/>
        <x:row r="15439"/>
        <x:row r="15440"/>
        <x:row r="15441"/>
        <x:row r="15442"/>
        <x:row r="15443"/>
        <x:row r="15444"/>
        <x:row r="15445"/>
        <x:row r="15446"/>
        <x:row r="15447"/>
        <x:row r="15448"/>
        <x:row r="15449"/>
        <x:row r="15450"/>
        <x:row r="15451"/>
        <x:row r="15452"/>
        <x:row r="15453"/>
        <x:row r="15454"/>
        <x:row r="15455"/>
        <x:row r="15456"/>
        <x:row r="15457"/>
        <x:row r="15458"/>
        <x:row r="15459"/>
        <x:row r="15460"/>
        <x:row r="15461"/>
        <x:row r="15462"/>
        <x:row r="15463"/>
        <x:row r="15464"/>
        <x:row r="15465"/>
        <x:row r="15466"/>
        <x:row r="15467"/>
        <x:row r="15468"/>
        <x:row r="15469"/>
        <x:row r="15470"/>
        <x:row r="15471"/>
        <x:row r="15472"/>
        <x:row r="15473"/>
        <x:row r="15474"/>
        <x:row r="15475"/>
        <x:row r="15476"/>
        <x:row r="15477"/>
        <x:row r="15478"/>
        <x:row r="15479"/>
        <x:row r="15480"/>
        <x:row r="15481"/>
        <x:row r="15482"/>
        <x:row r="15483"/>
        <x:row r="15484"/>
        <x:row r="15485"/>
        <x:row r="15486"/>
        <x:row r="15487"/>
        <x:row r="15488"/>
        <x:row r="15489"/>
        <x:row r="15490"/>
        <x:row r="15491"/>
        <x:row r="15492"/>
        <x:row r="15493"/>
        <x:row r="15494"/>
        <x:row r="15495"/>
        <x:row r="15496"/>
        <x:row r="15497"/>
        <x:row r="15498"/>
        <x:row r="15499"/>
        <x:row r="15500"/>
        <x:row r="15501"/>
        <x:row r="15502"/>
        <x:row r="15503"/>
        <x:row r="15504"/>
        <x:row r="15505"/>
        <x:row r="15506"/>
        <x:row r="15507"/>
        <x:row r="15508"/>
        <x:row r="15509"/>
        <x:row r="15510"/>
        <x:row r="15511"/>
        <x:row r="15512"/>
        <x:row r="15513"/>
        <x:row r="15514"/>
        <x:row r="15515"/>
        <x:row r="15516"/>
        <x:row r="15517"/>
        <x:row r="15518"/>
        <x:row r="15519"/>
        <x:row r="15520"/>
        <x:row r="15521"/>
        <x:row r="15522"/>
        <x:row r="15523"/>
        <x:row r="15524"/>
        <x:row r="15525"/>
        <x:row r="15526"/>
        <x:row r="15527"/>
        <x:row r="15528"/>
        <x:row r="15529"/>
        <x:row r="15530"/>
        <x:row r="15531"/>
        <x:row r="15532"/>
        <x:row r="15533"/>
        <x:row r="15534"/>
        <x:row r="15535"/>
        <x:row r="15536"/>
        <x:row r="15537"/>
        <x:row r="15538"/>
        <x:row r="15539"/>
        <x:row r="15540"/>
        <x:row r="15541"/>
        <x:row r="15542"/>
        <x:row r="15543"/>
        <x:row r="15544"/>
        <x:row r="15545"/>
        <x:row r="15546"/>
        <x:row r="15547"/>
        <x:row r="15548"/>
        <x:row r="15549"/>
        <x:row r="15550"/>
        <x:row r="15551"/>
        <x:row r="15552"/>
        <x:row r="15553"/>
        <x:row r="15554"/>
        <x:row r="15555"/>
        <x:row r="15556"/>
        <x:row r="15557"/>
        <x:row r="15558"/>
        <x:row r="15559"/>
        <x:row r="15560"/>
        <x:row r="15561"/>
        <x:row r="15562"/>
        <x:row r="15563"/>
        <x:row r="15564"/>
        <x:row r="15565"/>
        <x:row r="15566"/>
        <x:row r="15567"/>
        <x:row r="15568"/>
        <x:row r="15569"/>
        <x:row r="15570"/>
        <x:row r="15571"/>
        <x:row r="15572"/>
        <x:row r="15573"/>
        <x:row r="15574"/>
        <x:row r="15575"/>
        <x:row r="15576"/>
        <x:row r="15577"/>
        <x:row r="15578"/>
        <x:row r="15579"/>
        <x:row r="15580"/>
        <x:row r="15581"/>
        <x:row r="15582"/>
        <x:row r="15583"/>
        <x:row r="15584"/>
        <x:row r="15585"/>
        <x:row r="15586"/>
        <x:row r="15587"/>
        <x:row r="15588"/>
        <x:row r="15589"/>
        <x:row r="15590"/>
        <x:row r="15591"/>
        <x:row r="15592"/>
        <x:row r="15593"/>
        <x:row r="15594"/>
        <x:row r="15595"/>
        <x:row r="15596"/>
        <x:row r="15597"/>
        <x:row r="15598"/>
        <x:row r="15599"/>
        <x:row r="15600"/>
        <x:row r="15601"/>
        <x:row r="15602"/>
        <x:row r="15603"/>
        <x:row r="15604"/>
        <x:row r="15605"/>
        <x:row r="15606"/>
        <x:row r="15607"/>
        <x:row r="15608"/>
        <x:row r="15609"/>
        <x:row r="15610"/>
        <x:row r="15611"/>
        <x:row r="15612"/>
        <x:row r="15613"/>
        <x:row r="15614"/>
        <x:row r="15615"/>
        <x:row r="15616"/>
        <x:row r="15617"/>
        <x:row r="15618"/>
        <x:row r="15619"/>
        <x:row r="15620"/>
        <x:row r="15621"/>
        <x:row r="15622"/>
        <x:row r="15623"/>
        <x:row r="15624"/>
        <x:row r="15625"/>
        <x:row r="15626"/>
        <x:row r="15627"/>
        <x:row r="15628"/>
        <x:row r="15629"/>
        <x:row r="15630"/>
        <x:row r="15631"/>
        <x:row r="15632"/>
        <x:row r="15633"/>
        <x:row r="15634"/>
        <x:row r="15635"/>
        <x:row r="15636"/>
        <x:row r="15637"/>
        <x:row r="15638"/>
        <x:row r="15639"/>
        <x:row r="15640"/>
        <x:row r="15641"/>
        <x:row r="15642"/>
        <x:row r="15643"/>
        <x:row r="15644"/>
        <x:row r="15645"/>
        <x:row r="15646"/>
        <x:row r="15647"/>
        <x:row r="15648"/>
        <x:row r="15649"/>
        <x:row r="15650"/>
        <x:row r="15651"/>
        <x:row r="15652"/>
        <x:row r="15653"/>
        <x:row r="15654"/>
        <x:row r="15655"/>
        <x:row r="15656"/>
        <x:row r="15657"/>
        <x:row r="15658"/>
        <x:row r="15659"/>
        <x:row r="15660"/>
        <x:row r="15661"/>
        <x:row r="15662"/>
        <x:row r="15663"/>
        <x:row r="15664"/>
        <x:row r="15665"/>
        <x:row r="15666"/>
        <x:row r="15667"/>
        <x:row r="15668"/>
        <x:row r="15669"/>
        <x:row r="15670"/>
        <x:row r="15671"/>
        <x:row r="15672"/>
        <x:row r="15673"/>
        <x:row r="15674"/>
        <x:row r="15675"/>
        <x:row r="15676"/>
        <x:row r="15677"/>
        <x:row r="15678"/>
        <x:row r="15679"/>
        <x:row r="15680"/>
        <x:row r="15681"/>
        <x:row r="15682"/>
        <x:row r="15683"/>
        <x:row r="15684"/>
        <x:row r="15685"/>
        <x:row r="15686"/>
        <x:row r="15687"/>
        <x:row r="15688"/>
        <x:row r="15689"/>
        <x:row r="15690"/>
        <x:row r="15691"/>
        <x:row r="15692"/>
        <x:row r="15693"/>
        <x:row r="15694"/>
        <x:row r="15695"/>
        <x:row r="15696"/>
        <x:row r="15697"/>
        <x:row r="15698"/>
        <x:row r="15699"/>
        <x:row r="15700"/>
        <x:row r="15701"/>
        <x:row r="15702"/>
        <x:row r="15703"/>
        <x:row r="15704"/>
        <x:row r="15705"/>
        <x:row r="15706"/>
        <x:row r="15707"/>
        <x:row r="15708"/>
        <x:row r="15709"/>
        <x:row r="15710"/>
        <x:row r="15711"/>
        <x:row r="15712"/>
        <x:row r="15713"/>
        <x:row r="15714"/>
        <x:row r="15715"/>
        <x:row r="15716"/>
        <x:row r="15717"/>
        <x:row r="15718"/>
        <x:row r="15719"/>
        <x:row r="15720"/>
        <x:row r="15721"/>
        <x:row r="15722"/>
        <x:row r="15723"/>
        <x:row r="15724"/>
        <x:row r="15725"/>
        <x:row r="15726"/>
        <x:row r="15727"/>
        <x:row r="15728"/>
        <x:row r="15729"/>
        <x:row r="15730"/>
        <x:row r="15731"/>
        <x:row r="15732"/>
        <x:row r="15733"/>
        <x:row r="15734"/>
        <x:row r="15735"/>
        <x:row r="15736"/>
        <x:row r="15737"/>
        <x:row r="15738"/>
        <x:row r="15739"/>
        <x:row r="15740"/>
        <x:row r="15741"/>
        <x:row r="15742"/>
        <x:row r="15743"/>
        <x:row r="15744"/>
        <x:row r="15745"/>
        <x:row r="15746"/>
        <x:row r="15747"/>
        <x:row r="15748"/>
        <x:row r="15749"/>
        <x:row r="15750"/>
        <x:row r="15751"/>
        <x:row r="15752"/>
        <x:row r="15753"/>
        <x:row r="15754"/>
        <x:row r="15755"/>
        <x:row r="15756"/>
        <x:row r="15757"/>
        <x:row r="15758"/>
        <x:row r="15759"/>
        <x:row r="15760"/>
        <x:row r="15761"/>
        <x:row r="15762"/>
        <x:row r="15763"/>
        <x:row r="15764"/>
        <x:row r="15765"/>
        <x:row r="15766"/>
        <x:row r="15767"/>
        <x:row r="15768"/>
        <x:row r="15769"/>
        <x:row r="15770"/>
        <x:row r="15771"/>
        <x:row r="15772"/>
        <x:row r="15773"/>
        <x:row r="15774"/>
        <x:row r="15775"/>
        <x:row r="15776"/>
        <x:row r="15777"/>
        <x:row r="15778"/>
        <x:row r="15779"/>
        <x:row r="15780"/>
        <x:row r="15781"/>
        <x:row r="15782"/>
        <x:row r="15783"/>
        <x:row r="15784"/>
        <x:row r="15785"/>
        <x:row r="15786"/>
        <x:row r="15787"/>
        <x:row r="15788"/>
        <x:row r="15789"/>
        <x:row r="15790"/>
        <x:row r="15791"/>
        <x:row r="15792"/>
        <x:row r="15793"/>
        <x:row r="15794"/>
        <x:row r="15795"/>
        <x:row r="15796"/>
        <x:row r="15797"/>
        <x:row r="15798"/>
        <x:row r="15799"/>
        <x:row r="15800"/>
        <x:row r="15801"/>
        <x:row r="15802"/>
        <x:row r="15803"/>
        <x:row r="15804"/>
        <x:row r="15805"/>
        <x:row r="15806"/>
        <x:row r="15807"/>
        <x:row r="15808"/>
        <x:row r="15809"/>
        <x:row r="15810"/>
        <x:row r="15811"/>
        <x:row r="15812"/>
        <x:row r="15813"/>
        <x:row r="15814"/>
        <x:row r="15815"/>
        <x:row r="15816"/>
        <x:row r="15817"/>
        <x:row r="15818"/>
        <x:row r="15819"/>
        <x:row r="15820"/>
        <x:row r="15821"/>
        <x:row r="15822"/>
        <x:row r="15823"/>
        <x:row r="15824"/>
        <x:row r="15825"/>
        <x:row r="15826"/>
        <x:row r="15827"/>
        <x:row r="15828"/>
        <x:row r="15829"/>
        <x:row r="15830"/>
        <x:row r="15831"/>
        <x:row r="15832"/>
        <x:row r="15833"/>
        <x:row r="15834"/>
        <x:row r="15835"/>
        <x:row r="15836"/>
        <x:row r="15837"/>
        <x:row r="15838"/>
        <x:row r="15839"/>
        <x:row r="15840"/>
        <x:row r="15841"/>
        <x:row r="15842"/>
        <x:row r="15843"/>
        <x:row r="15844"/>
        <x:row r="15845"/>
        <x:row r="15846"/>
        <x:row r="15847"/>
        <x:row r="15848"/>
        <x:row r="15849"/>
        <x:row r="15850"/>
        <x:row r="15851"/>
        <x:row r="15852"/>
        <x:row r="15853"/>
        <x:row r="15854"/>
        <x:row r="15855"/>
        <x:row r="15856"/>
        <x:row r="15857"/>
        <x:row r="15858"/>
        <x:row r="15859"/>
        <x:row r="15860"/>
        <x:row r="15861"/>
        <x:row r="15862"/>
        <x:row r="15863"/>
        <x:row r="15864"/>
        <x:row r="15865"/>
        <x:row r="15866"/>
        <x:row r="15867"/>
        <x:row r="15868"/>
        <x:row r="15869"/>
        <x:row r="15870"/>
        <x:row r="15871"/>
        <x:row r="15872"/>
        <x:row r="15873"/>
        <x:row r="15874"/>
        <x:row r="15875"/>
        <x:row r="15876"/>
        <x:row r="15877"/>
        <x:row r="15878"/>
        <x:row r="15879"/>
        <x:row r="15880"/>
        <x:row r="15881"/>
        <x:row r="15882"/>
        <x:row r="15883"/>
        <x:row r="15884"/>
        <x:row r="15885"/>
        <x:row r="15886"/>
        <x:row r="15887"/>
        <x:row r="15888"/>
        <x:row r="15889"/>
        <x:row r="15890"/>
        <x:row r="15891"/>
        <x:row r="15892"/>
        <x:row r="15893"/>
        <x:row r="15894"/>
        <x:row r="15895"/>
        <x:row r="15896"/>
        <x:row r="15897"/>
        <x:row r="15898"/>
        <x:row r="15899"/>
        <x:row r="15900"/>
        <x:row r="15901"/>
        <x:row r="15902"/>
        <x:row r="15903"/>
        <x:row r="15904"/>
        <x:row r="15905"/>
        <x:row r="15906"/>
        <x:row r="15907"/>
        <x:row r="15908"/>
        <x:row r="15909"/>
        <x:row r="15910"/>
        <x:row r="15911"/>
        <x:row r="15912"/>
        <x:row r="15913"/>
        <x:row r="15914"/>
        <x:row r="15915"/>
        <x:row r="15916"/>
        <x:row r="15917"/>
        <x:row r="15918"/>
        <x:row r="15919"/>
        <x:row r="15920"/>
        <x:row r="15921"/>
        <x:row r="15922"/>
        <x:row r="15923"/>
        <x:row r="15924"/>
        <x:row r="15925"/>
        <x:row r="15926"/>
        <x:row r="15927"/>
        <x:row r="15928"/>
        <x:row r="15929"/>
        <x:row r="15930"/>
        <x:row r="15931"/>
        <x:row r="15932"/>
        <x:row r="15933"/>
        <x:row r="15934"/>
        <x:row r="15935"/>
        <x:row r="15936"/>
        <x:row r="15937"/>
        <x:row r="15938"/>
        <x:row r="15939"/>
        <x:row r="15940"/>
        <x:row r="15941"/>
        <x:row r="15942"/>
        <x:row r="15943"/>
        <x:row r="15944"/>
        <x:row r="15945"/>
        <x:row r="15946"/>
        <x:row r="15947"/>
        <x:row r="15948"/>
        <x:row r="15949"/>
        <x:row r="15950"/>
        <x:row r="15951"/>
        <x:row r="15952"/>
        <x:row r="15953"/>
        <x:row r="15954"/>
        <x:row r="15955"/>
        <x:row r="15956"/>
        <x:row r="15957"/>
        <x:row r="15958"/>
        <x:row r="15959"/>
        <x:row r="15960"/>
        <x:row r="15961"/>
        <x:row r="15962"/>
        <x:row r="15963"/>
        <x:row r="15964"/>
        <x:row r="15965"/>
        <x:row r="15966"/>
        <x:row r="15967"/>
        <x:row r="15968"/>
        <x:row r="15969"/>
        <x:row r="15970"/>
        <x:row r="15971"/>
        <x:row r="15972"/>
        <x:row r="15973"/>
        <x:row r="15974"/>
        <x:row r="15975"/>
        <x:row r="15976"/>
        <x:row r="15977"/>
        <x:row r="15978"/>
        <x:row r="15979"/>
        <x:row r="15980"/>
        <x:row r="15981"/>
        <x:row r="15982"/>
        <x:row r="15983"/>
        <x:row r="15984"/>
        <x:row r="15985"/>
        <x:row r="15986"/>
        <x:row r="15987"/>
        <x:row r="15988"/>
        <x:row r="15989"/>
        <x:row r="15990"/>
        <x:row r="15991"/>
        <x:row r="15992"/>
        <x:row r="15993"/>
        <x:row r="15994"/>
        <x:row r="15995"/>
        <x:row r="15996"/>
        <x:row r="15997"/>
        <x:row r="15998"/>
        <x:row r="15999"/>
        <x:row r="16000"/>
        <x:row r="16001"/>
        <x:row r="16002"/>
        <x:row r="16003"/>
        <x:row r="16004"/>
        <x:row r="16005"/>
        <x:row r="16006"/>
        <x:row r="16007"/>
        <x:row r="16008"/>
        <x:row r="16009"/>
        <x:row r="16010"/>
        <x:row r="16011"/>
        <x:row r="16012"/>
        <x:row r="16013"/>
        <x:row r="16014"/>
        <x:row r="16015"/>
        <x:row r="16016"/>
        <x:row r="16017"/>
        <x:row r="16018"/>
        <x:row r="16019"/>
        <x:row r="16020"/>
        <x:row r="16021"/>
        <x:row r="16022"/>
        <x:row r="16023"/>
        <x:row r="16024"/>
        <x:row r="16025"/>
        <x:row r="16026"/>
        <x:row r="16027"/>
        <x:row r="16028"/>
        <x:row r="16029"/>
        <x:row r="16030"/>
        <x:row r="16031"/>
        <x:row r="16032"/>
        <x:row r="16033"/>
        <x:row r="16034"/>
        <x:row r="16035"/>
        <x:row r="16036"/>
        <x:row r="16037"/>
        <x:row r="16038"/>
        <x:row r="16039"/>
        <x:row r="16040"/>
        <x:row r="16041"/>
        <x:row r="16042"/>
        <x:row r="16043"/>
        <x:row r="16044"/>
        <x:row r="16045"/>
        <x:row r="16046"/>
        <x:row r="16047"/>
        <x:row r="16048"/>
        <x:row r="16049"/>
        <x:row r="16050"/>
        <x:row r="16051"/>
        <x:row r="16052"/>
        <x:row r="16053"/>
        <x:row r="16054"/>
        <x:row r="16055"/>
        <x:row r="16056"/>
        <x:row r="16057"/>
        <x:row r="16058"/>
        <x:row r="16059"/>
        <x:row r="16060"/>
        <x:row r="16061"/>
        <x:row r="16062"/>
        <x:row r="16063"/>
        <x:row r="16064"/>
        <x:row r="16065"/>
        <x:row r="16066"/>
        <x:row r="16067"/>
        <x:row r="16068"/>
        <x:row r="16069"/>
        <x:row r="16070"/>
        <x:row r="16071"/>
        <x:row r="16072"/>
        <x:row r="16073"/>
        <x:row r="16074"/>
        <x:row r="16075"/>
        <x:row r="16076"/>
        <x:row r="16077"/>
        <x:row r="16078"/>
        <x:row r="16079"/>
        <x:row r="16080"/>
        <x:row r="16081"/>
        <x:row r="16082"/>
        <x:row r="16083"/>
        <x:row r="16084"/>
        <x:row r="16085"/>
        <x:row r="16086"/>
        <x:row r="16087"/>
        <x:row r="16088"/>
        <x:row r="16089"/>
        <x:row r="16090"/>
        <x:row r="16091"/>
        <x:row r="16092"/>
        <x:row r="16093"/>
        <x:row r="16094"/>
        <x:row r="16095"/>
        <x:row r="16096"/>
        <x:row r="16097"/>
        <x:row r="16098"/>
        <x:row r="16099"/>
        <x:row r="16100"/>
        <x:row r="16101"/>
        <x:row r="16102"/>
        <x:row r="16103"/>
        <x:row r="16104"/>
        <x:row r="16105"/>
        <x:row r="16106"/>
        <x:row r="16107"/>
        <x:row r="16108"/>
        <x:row r="16109"/>
        <x:row r="16110"/>
        <x:row r="16111"/>
        <x:row r="16112"/>
        <x:row r="16113"/>
        <x:row r="16114"/>
        <x:row r="16115"/>
        <x:row r="16116"/>
        <x:row r="16117"/>
        <x:row r="16118"/>
        <x:row r="16119"/>
        <x:row r="16120"/>
        <x:row r="16121"/>
        <x:row r="16122"/>
        <x:row r="16123"/>
        <x:row r="16124"/>
        <x:row r="16125"/>
        <x:row r="16126"/>
        <x:row r="16127"/>
        <x:row r="16128"/>
        <x:row r="16129"/>
        <x:row r="16130"/>
        <x:row r="16131"/>
        <x:row r="16132"/>
        <x:row r="16133"/>
        <x:row r="16134"/>
        <x:row r="16135"/>
        <x:row r="16136"/>
        <x:row r="16137"/>
        <x:row r="16138"/>
        <x:row r="16139"/>
        <x:row r="16140"/>
        <x:row r="16141"/>
        <x:row r="16142"/>
        <x:row r="16143"/>
        <x:row r="16144"/>
        <x:row r="16145"/>
        <x:row r="16146"/>
        <x:row r="16147"/>
        <x:row r="16148"/>
        <x:row r="16149"/>
        <x:row r="16150"/>
        <x:row r="16151"/>
        <x:row r="16152"/>
        <x:row r="16153"/>
        <x:row r="16154"/>
        <x:row r="16155"/>
        <x:row r="16156"/>
        <x:row r="16157"/>
        <x:row r="16158"/>
        <x:row r="16159"/>
        <x:row r="16160"/>
        <x:row r="16161"/>
        <x:row r="16162"/>
        <x:row r="16163"/>
        <x:row r="16164"/>
        <x:row r="16165"/>
        <x:row r="16166"/>
        <x:row r="16167"/>
        <x:row r="16168"/>
        <x:row r="16169"/>
        <x:row r="16170"/>
        <x:row r="16171"/>
        <x:row r="16172"/>
        <x:row r="16173"/>
        <x:row r="16174"/>
        <x:row r="16175"/>
        <x:row r="16176"/>
        <x:row r="16177"/>
        <x:row r="16178"/>
        <x:row r="16179"/>
        <x:row r="16180"/>
        <x:row r="16181"/>
        <x:row r="16182"/>
        <x:row r="16183"/>
        <x:row r="16184"/>
        <x:row r="16185"/>
        <x:row r="16186"/>
        <x:row r="16187"/>
        <x:row r="16188"/>
        <x:row r="16189"/>
        <x:row r="16190"/>
        <x:row r="16191"/>
        <x:row r="16192"/>
        <x:row r="16193"/>
        <x:row r="16194"/>
        <x:row r="16195"/>
        <x:row r="16196"/>
        <x:row r="16197"/>
        <x:row r="16198"/>
        <x:row r="16199"/>
        <x:row r="16200"/>
        <x:row r="16201"/>
        <x:row r="16202"/>
        <x:row r="16203"/>
        <x:row r="16204"/>
        <x:row r="16205"/>
        <x:row r="16206"/>
        <x:row r="16207"/>
        <x:row r="16208"/>
        <x:row r="16209"/>
        <x:row r="16210"/>
        <x:row r="16211"/>
        <x:row r="16212"/>
        <x:row r="16213"/>
        <x:row r="16214"/>
        <x:row r="16215"/>
        <x:row r="16216"/>
        <x:row r="16217"/>
        <x:row r="16218"/>
        <x:row r="16219"/>
        <x:row r="16220"/>
        <x:row r="16221"/>
        <x:row r="16222"/>
        <x:row r="16223"/>
        <x:row r="16224"/>
        <x:row r="16225"/>
        <x:row r="16226"/>
        <x:row r="16227"/>
        <x:row r="16228"/>
        <x:row r="16229"/>
        <x:row r="16230"/>
        <x:row r="16231"/>
        <x:row r="16232"/>
        <x:row r="16233"/>
        <x:row r="16234"/>
        <x:row r="16235"/>
        <x:row r="16236"/>
        <x:row r="16237"/>
        <x:row r="16238"/>
        <x:row r="16239"/>
        <x:row r="16240"/>
        <x:row r="16241"/>
        <x:row r="16242"/>
        <x:row r="16243"/>
        <x:row r="16244"/>
        <x:row r="16245"/>
        <x:row r="16246"/>
        <x:row r="16247"/>
        <x:row r="16248"/>
        <x:row r="16249"/>
        <x:row r="16250"/>
        <x:row r="16251"/>
        <x:row r="16252"/>
        <x:row r="16253"/>
        <x:row r="16254"/>
        <x:row r="16255"/>
        <x:row r="16256"/>
        <x:row r="16257"/>
        <x:row r="16258"/>
        <x:row r="16259"/>
        <x:row r="16260"/>
        <x:row r="16261"/>
        <x:row r="16262"/>
        <x:row r="16263"/>
        <x:row r="16264"/>
        <x:row r="16265"/>
        <x:row r="16266"/>
        <x:row r="16267"/>
        <x:row r="16268"/>
        <x:row r="16269"/>
        <x:row r="16270"/>
        <x:row r="16271"/>
        <x:row r="16272"/>
        <x:row r="16273"/>
        <x:row r="16274"/>
        <x:row r="16275"/>
        <x:row r="16276"/>
        <x:row r="16277"/>
        <x:row r="16278"/>
        <x:row r="16279"/>
        <x:row r="16280"/>
        <x:row r="16281"/>
        <x:row r="16282"/>
        <x:row r="16283"/>
        <x:row r="16284"/>
        <x:row r="16285"/>
        <x:row r="16286"/>
        <x:row r="16287"/>
        <x:row r="16288"/>
        <x:row r="16289"/>
        <x:row r="16290"/>
        <x:row r="16291"/>
        <x:row r="16292"/>
        <x:row r="16293"/>
        <x:row r="16294"/>
        <x:row r="16295"/>
        <x:row r="16296"/>
        <x:row r="16297"/>
        <x:row r="16298"/>
        <x:row r="16299"/>
        <x:row r="16300"/>
        <x:row r="16301"/>
        <x:row r="16302"/>
        <x:row r="16303"/>
        <x:row r="16304"/>
        <x:row r="16305"/>
        <x:row r="16306"/>
        <x:row r="16307"/>
        <x:row r="16308"/>
        <x:row r="16309"/>
        <x:row r="16310"/>
        <x:row r="16311"/>
        <x:row r="16312"/>
        <x:row r="16313"/>
        <x:row r="16314"/>
        <x:row r="16315"/>
        <x:row r="16316"/>
        <x:row r="16317"/>
        <x:row r="16318"/>
        <x:row r="16319"/>
        <x:row r="16320"/>
        <x:row r="16321"/>
        <x:row r="16322"/>
        <x:row r="16323"/>
        <x:row r="16324"/>
        <x:row r="16325"/>
        <x:row r="16326"/>
        <x:row r="16327"/>
        <x:row r="16328"/>
        <x:row r="16329"/>
        <x:row r="16330"/>
        <x:row r="16331"/>
        <x:row r="16332"/>
        <x:row r="16333"/>
        <x:row r="16334"/>
        <x:row r="16335"/>
        <x:row r="16336"/>
        <x:row r="16337"/>
        <x:row r="16338"/>
        <x:row r="16339"/>
        <x:row r="16340"/>
        <x:row r="16341"/>
        <x:row r="16342"/>
        <x:row r="16343"/>
        <x:row r="16344"/>
        <x:row r="16345"/>
        <x:row r="16346"/>
        <x:row r="16347"/>
        <x:row r="16348"/>
        <x:row r="16349"/>
        <x:row r="16350"/>
        <x:row r="16351"/>
        <x:row r="16352"/>
        <x:row r="16353"/>
        <x:row r="16354"/>
        <x:row r="16355"/>
        <x:row r="16356"/>
        <x:row r="16357"/>
        <x:row r="16358"/>
        <x:row r="16359"/>
        <x:row r="16360"/>
        <x:row r="16361"/>
        <x:row r="16362"/>
        <x:row r="16363"/>
        <x:row r="16364"/>
        <x:row r="16365"/>
        <x:row r="16366"/>
        <x:row r="16367"/>
        <x:row r="16368"/>
        <x:row r="16369"/>
        <x:row r="16370"/>
        <x:row r="16371"/>
        <x:row r="16372"/>
        <x:row r="16373"/>
        <x:row r="16374"/>
        <x:row r="16375"/>
        <x:row r="16376"/>
        <x:row r="16377"/>
        <x:row r="16378"/>
        <x:row r="16379"/>
        <x:row r="16380"/>
        <x:row r="16381"/>
        <x:row r="16382"/>
        <x:row r="16383"/>
        <x:row r="16384"/>
        <x:row r="16385"/>
        <x:row r="16386"/>
        <x:row r="16387"/>
        <x:row r="16388"/>
        <x:row r="16389"/>
        <x:row r="16390"/>
        <x:row r="16391"/>
        <x:row r="16392"/>
        <x:row r="16393"/>
        <x:row r="16394"/>
        <x:row r="16395"/>
        <x:row r="16396"/>
        <x:row r="16397"/>
        <x:row r="16398"/>
        <x:row r="16399"/>
        <x:row r="16400"/>
        <x:row r="16401"/>
        <x:row r="16402"/>
        <x:row r="16403"/>
        <x:row r="16404"/>
        <x:row r="16405"/>
        <x:row r="16406"/>
        <x:row r="16407"/>
        <x:row r="16408"/>
        <x:row r="16409"/>
        <x:row r="16410"/>
        <x:row r="16411"/>
        <x:row r="16412"/>
        <x:row r="16413"/>
        <x:row r="16414"/>
        <x:row r="16415"/>
        <x:row r="16416"/>
        <x:row r="16417"/>
        <x:row r="16418"/>
        <x:row r="16419"/>
        <x:row r="16420"/>
        <x:row r="16421"/>
        <x:row r="16422"/>
        <x:row r="16423"/>
        <x:row r="16424"/>
        <x:row r="16425"/>
        <x:row r="16426"/>
        <x:row r="16427"/>
        <x:row r="16428"/>
        <x:row r="16429"/>
        <x:row r="16430"/>
        <x:row r="16431"/>
        <x:row r="16432"/>
        <x:row r="16433"/>
        <x:row r="16434"/>
        <x:row r="16435"/>
        <x:row r="16436"/>
        <x:row r="16437"/>
        <x:row r="16438"/>
        <x:row r="16439"/>
        <x:row r="16440"/>
        <x:row r="16441"/>
        <x:row r="16442"/>
        <x:row r="16443"/>
        <x:row r="16444"/>
        <x:row r="16445"/>
        <x:row r="16446"/>
        <x:row r="16447"/>
        <x:row r="16448"/>
        <x:row r="16449"/>
        <x:row r="16450"/>
        <x:row r="16451"/>
        <x:row r="16452"/>
        <x:row r="16453"/>
        <x:row r="16454"/>
        <x:row r="16455"/>
        <x:row r="16456"/>
        <x:row r="16457"/>
        <x:row r="16458"/>
        <x:row r="16459"/>
        <x:row r="16460"/>
        <x:row r="16461"/>
        <x:row r="16462"/>
        <x:row r="16463"/>
        <x:row r="16464"/>
        <x:row r="16465"/>
        <x:row r="16466"/>
        <x:row r="16467"/>
        <x:row r="16468"/>
        <x:row r="16469"/>
        <x:row r="16470"/>
        <x:row r="16471"/>
        <x:row r="16472"/>
        <x:row r="16473"/>
        <x:row r="16474"/>
        <x:row r="16475"/>
        <x:row r="16476"/>
        <x:row r="16477"/>
        <x:row r="16478"/>
        <x:row r="16479"/>
        <x:row r="16480"/>
        <x:row r="16481"/>
        <x:row r="16482"/>
        <x:row r="16483"/>
        <x:row r="16484"/>
        <x:row r="16485"/>
        <x:row r="16486"/>
        <x:row r="16487"/>
        <x:row r="16488"/>
        <x:row r="16489"/>
        <x:row r="16490"/>
        <x:row r="16491"/>
        <x:row r="16492"/>
        <x:row r="16493"/>
        <x:row r="16494"/>
        <x:row r="16495"/>
        <x:row r="16496"/>
        <x:row r="16497"/>
        <x:row r="16498"/>
        <x:row r="16499"/>
        <x:row r="16500"/>
        <x:row r="16501"/>
        <x:row r="16502"/>
        <x:row r="16503"/>
        <x:row r="16504"/>
        <x:row r="16505"/>
        <x:row r="16506"/>
        <x:row r="16507"/>
        <x:row r="16508"/>
        <x:row r="16509"/>
        <x:row r="16510"/>
        <x:row r="16511"/>
        <x:row r="16512"/>
        <x:row r="16513"/>
        <x:row r="16514"/>
        <x:row r="16515"/>
        <x:row r="16516"/>
        <x:row r="16517"/>
        <x:row r="16518"/>
        <x:row r="16519"/>
        <x:row r="16520"/>
        <x:row r="16521"/>
        <x:row r="16522"/>
        <x:row r="16523"/>
        <x:row r="16524"/>
        <x:row r="16525"/>
        <x:row r="16526"/>
        <x:row r="16527"/>
        <x:row r="16528"/>
        <x:row r="16529"/>
        <x:row r="16530"/>
        <x:row r="16531"/>
        <x:row r="16532"/>
        <x:row r="16533"/>
        <x:row r="16534"/>
        <x:row r="16535"/>
        <x:row r="16536"/>
        <x:row r="16537"/>
        <x:row r="16538"/>
        <x:row r="16539"/>
        <x:row r="16540"/>
        <x:row r="16541"/>
        <x:row r="16542"/>
        <x:row r="16543"/>
        <x:row r="16544"/>
        <x:row r="16545"/>
        <x:row r="16546"/>
        <x:row r="16547"/>
        <x:row r="16548"/>
        <x:row r="16549"/>
        <x:row r="16550"/>
        <x:row r="16551"/>
        <x:row r="16552"/>
        <x:row r="16553"/>
        <x:row r="16554"/>
        <x:row r="16555"/>
        <x:row r="16556"/>
        <x:row r="16557"/>
        <x:row r="16558"/>
        <x:row r="16559"/>
        <x:row r="16560"/>
        <x:row r="16561"/>
        <x:row r="16562"/>
        <x:row r="16563"/>
        <x:row r="16564"/>
        <x:row r="16565"/>
        <x:row r="16566"/>
        <x:row r="16567"/>
        <x:row r="16568"/>
        <x:row r="16569"/>
        <x:row r="16570"/>
        <x:row r="16571"/>
        <x:row r="16572"/>
        <x:row r="16573"/>
        <x:row r="16574"/>
        <x:row r="16575"/>
        <x:row r="16576"/>
        <x:row r="16577"/>
        <x:row r="16578"/>
        <x:row r="16579"/>
        <x:row r="16580"/>
        <x:row r="16581"/>
        <x:row r="16582"/>
        <x:row r="16583"/>
        <x:row r="16584"/>
        <x:row r="16585"/>
        <x:row r="16586"/>
        <x:row r="16587"/>
        <x:row r="16588"/>
        <x:row r="16589"/>
        <x:row r="16590"/>
        <x:row r="16591"/>
        <x:row r="16592"/>
        <x:row r="16593"/>
        <x:row r="16594"/>
        <x:row r="16595"/>
        <x:row r="16596"/>
        <x:row r="16597"/>
        <x:row r="16598"/>
        <x:row r="16599"/>
        <x:row r="16600"/>
        <x:row r="16601"/>
        <x:row r="16602"/>
        <x:row r="16603"/>
        <x:row r="16604"/>
        <x:row r="16605"/>
        <x:row r="16606"/>
        <x:row r="16607"/>
        <x:row r="16608"/>
        <x:row r="16609"/>
        <x:row r="16610"/>
        <x:row r="16611"/>
        <x:row r="16612"/>
        <x:row r="16613"/>
        <x:row r="16614"/>
        <x:row r="16615"/>
        <x:row r="16616"/>
        <x:row r="16617"/>
        <x:row r="16618"/>
        <x:row r="16619"/>
        <x:row r="16620"/>
        <x:row r="16621"/>
        <x:row r="16622"/>
        <x:row r="16623"/>
        <x:row r="16624"/>
        <x:row r="16625"/>
        <x:row r="16626"/>
        <x:row r="16627"/>
        <x:row r="16628"/>
        <x:row r="16629"/>
        <x:row r="16630"/>
        <x:row r="16631"/>
        <x:row r="16632"/>
        <x:row r="16633"/>
        <x:row r="16634"/>
        <x:row r="16635"/>
        <x:row r="16636"/>
        <x:row r="16637"/>
        <x:row r="16638"/>
        <x:row r="16639"/>
        <x:row r="16640"/>
        <x:row r="16641"/>
        <x:row r="16642"/>
        <x:row r="16643"/>
        <x:row r="16644"/>
        <x:row r="16645"/>
        <x:row r="16646"/>
        <x:row r="16647"/>
        <x:row r="16648"/>
        <x:row r="16649"/>
        <x:row r="16650"/>
        <x:row r="16651"/>
        <x:row r="16652"/>
        <x:row r="16653"/>
        <x:row r="16654"/>
        <x:row r="16655"/>
        <x:row r="16656"/>
        <x:row r="16657"/>
        <x:row r="16658"/>
        <x:row r="16659"/>
        <x:row r="16660"/>
        <x:row r="16661"/>
        <x:row r="16662"/>
        <x:row r="16663"/>
        <x:row r="16664"/>
        <x:row r="16665"/>
        <x:row r="16666"/>
        <x:row r="16667"/>
        <x:row r="16668"/>
        <x:row r="16669"/>
        <x:row r="16670"/>
        <x:row r="16671"/>
        <x:row r="16672"/>
        <x:row r="16673"/>
        <x:row r="16674"/>
        <x:row r="16675"/>
        <x:row r="16676"/>
        <x:row r="16677"/>
        <x:row r="16678"/>
        <x:row r="16679"/>
        <x:row r="16680"/>
        <x:row r="16681"/>
        <x:row r="16682"/>
        <x:row r="16683"/>
        <x:row r="16684"/>
        <x:row r="16685"/>
        <x:row r="16686"/>
        <x:row r="16687"/>
        <x:row r="16688"/>
        <x:row r="16689"/>
        <x:row r="16690"/>
        <x:row r="16691"/>
        <x:row r="16692"/>
        <x:row r="16693"/>
        <x:row r="16694"/>
        <x:row r="16695"/>
        <x:row r="16696"/>
        <x:row r="16697"/>
        <x:row r="16698"/>
        <x:row r="16699"/>
        <x:row r="16700"/>
        <x:row r="16701"/>
        <x:row r="16702"/>
        <x:row r="16703"/>
        <x:row r="16704"/>
        <x:row r="16705"/>
        <x:row r="16706"/>
        <x:row r="16707"/>
        <x:row r="16708"/>
        <x:row r="16709"/>
        <x:row r="16710"/>
        <x:row r="16711"/>
        <x:row r="16712"/>
        <x:row r="16713"/>
        <x:row r="16714"/>
        <x:row r="16715"/>
        <x:row r="16716"/>
        <x:row r="16717"/>
        <x:row r="16718"/>
        <x:row r="16719"/>
        <x:row r="16720"/>
        <x:row r="16721"/>
        <x:row r="16722"/>
        <x:row r="16723"/>
        <x:row r="16724"/>
        <x:row r="16725"/>
        <x:row r="16726"/>
        <x:row r="16727"/>
        <x:row r="16728"/>
        <x:row r="16729"/>
        <x:row r="16730"/>
        <x:row r="16731"/>
        <x:row r="16732"/>
        <x:row r="16733"/>
        <x:row r="16734"/>
        <x:row r="16735"/>
        <x:row r="16736"/>
        <x:row r="16737"/>
        <x:row r="16738"/>
        <x:row r="16739"/>
        <x:row r="16740"/>
        <x:row r="16741"/>
        <x:row r="16742"/>
        <x:row r="16743"/>
        <x:row r="16744"/>
        <x:row r="16745"/>
        <x:row r="16746"/>
        <x:row r="16747"/>
        <x:row r="16748"/>
        <x:row r="16749"/>
        <x:row r="16750"/>
        <x:row r="16751"/>
        <x:row r="16752"/>
        <x:row r="16753"/>
        <x:row r="16754"/>
        <x:row r="16755"/>
        <x:row r="16756"/>
        <x:row r="16757"/>
        <x:row r="16758"/>
        <x:row r="16759"/>
        <x:row r="16760"/>
        <x:row r="16761"/>
        <x:row r="16762"/>
        <x:row r="16763"/>
        <x:row r="16764"/>
        <x:row r="16765"/>
        <x:row r="16766"/>
        <x:row r="16767"/>
        <x:row r="16768"/>
        <x:row r="16769"/>
        <x:row r="16770"/>
        <x:row r="16771"/>
        <x:row r="16772"/>
        <x:row r="16773"/>
        <x:row r="16774"/>
        <x:row r="16775"/>
        <x:row r="16776"/>
        <x:row r="16777"/>
        <x:row r="16778"/>
        <x:row r="16779"/>
        <x:row r="16780"/>
        <x:row r="16781"/>
        <x:row r="16782"/>
        <x:row r="16783"/>
        <x:row r="16784"/>
        <x:row r="16785"/>
        <x:row r="16786"/>
        <x:row r="16787"/>
        <x:row r="16788"/>
        <x:row r="16789"/>
        <x:row r="16790"/>
        <x:row r="16791"/>
        <x:row r="16792"/>
        <x:row r="16793"/>
        <x:row r="16794"/>
        <x:row r="16795"/>
        <x:row r="16796"/>
        <x:row r="16797"/>
        <x:row r="16798"/>
        <x:row r="16799"/>
        <x:row r="16800"/>
        <x:row r="16801"/>
        <x:row r="16802"/>
        <x:row r="16803"/>
        <x:row r="16804"/>
        <x:row r="16805"/>
        <x:row r="16806"/>
        <x:row r="16807"/>
        <x:row r="16808"/>
        <x:row r="16809"/>
        <x:row r="16810"/>
        <x:row r="16811"/>
        <x:row r="16812"/>
        <x:row r="16813"/>
        <x:row r="16814"/>
        <x:row r="16815"/>
        <x:row r="16816"/>
        <x:row r="16817"/>
        <x:row r="16818"/>
        <x:row r="16819"/>
        <x:row r="16820"/>
        <x:row r="16821"/>
        <x:row r="16822"/>
        <x:row r="16823"/>
        <x:row r="16824"/>
        <x:row r="16825"/>
        <x:row r="16826"/>
        <x:row r="16827"/>
        <x:row r="16828"/>
        <x:row r="16829"/>
        <x:row r="16830"/>
        <x:row r="16831"/>
        <x:row r="16832"/>
        <x:row r="16833"/>
        <x:row r="16834"/>
        <x:row r="16835"/>
        <x:row r="16836"/>
        <x:row r="16837"/>
        <x:row r="16838"/>
        <x:row r="16839"/>
        <x:row r="16840"/>
        <x:row r="16841"/>
        <x:row r="16842"/>
        <x:row r="16843"/>
        <x:row r="16844"/>
        <x:row r="16845"/>
        <x:row r="16846"/>
        <x:row r="16847"/>
        <x:row r="16848"/>
        <x:row r="16849"/>
        <x:row r="16850"/>
        <x:row r="16851"/>
        <x:row r="16852"/>
        <x:row r="16853"/>
        <x:row r="16854"/>
        <x:row r="16855"/>
        <x:row r="16856"/>
        <x:row r="16857"/>
        <x:row r="16858"/>
        <x:row r="16859"/>
        <x:row r="16860"/>
        <x:row r="16861"/>
        <x:row r="16862"/>
        <x:row r="16863"/>
        <x:row r="16864"/>
        <x:row r="16865"/>
        <x:row r="16866"/>
        <x:row r="16867"/>
        <x:row r="16868"/>
        <x:row r="16869"/>
        <x:row r="16870"/>
        <x:row r="16871"/>
        <x:row r="16872"/>
        <x:row r="16873"/>
        <x:row r="16874"/>
        <x:row r="16875"/>
        <x:row r="16876"/>
        <x:row r="16877"/>
        <x:row r="16878"/>
        <x:row r="16879"/>
        <x:row r="16880"/>
        <x:row r="16881"/>
        <x:row r="16882"/>
        <x:row r="16883"/>
        <x:row r="16884"/>
        <x:row r="16885"/>
        <x:row r="16886"/>
        <x:row r="16887"/>
        <x:row r="16888"/>
        <x:row r="16889"/>
        <x:row r="16890"/>
        <x:row r="16891"/>
        <x:row r="16892"/>
        <x:row r="16893"/>
        <x:row r="16894"/>
        <x:row r="16895"/>
        <x:row r="16896"/>
        <x:row r="16897"/>
        <x:row r="16898"/>
        <x:row r="16899"/>
        <x:row r="16900"/>
        <x:row r="16901"/>
        <x:row r="16902"/>
        <x:row r="16903"/>
        <x:row r="16904"/>
        <x:row r="16905"/>
        <x:row r="16906"/>
        <x:row r="16907"/>
        <x:row r="16908"/>
        <x:row r="16909"/>
        <x:row r="16910"/>
        <x:row r="16911"/>
        <x:row r="16912"/>
        <x:row r="16913"/>
        <x:row r="16914"/>
        <x:row r="16915"/>
        <x:row r="16916"/>
        <x:row r="16917"/>
        <x:row r="16918"/>
        <x:row r="16919"/>
        <x:row r="16920"/>
        <x:row r="16921"/>
        <x:row r="16922"/>
        <x:row r="16923"/>
        <x:row r="16924"/>
        <x:row r="16925"/>
        <x:row r="16926"/>
        <x:row r="16927"/>
        <x:row r="16928"/>
        <x:row r="16929"/>
        <x:row r="16930"/>
        <x:row r="16931"/>
        <x:row r="16932"/>
        <x:row r="16933"/>
        <x:row r="16934"/>
        <x:row r="16935"/>
        <x:row r="16936"/>
        <x:row r="16937"/>
        <x:row r="16938"/>
        <x:row r="16939"/>
        <x:row r="16940"/>
        <x:row r="16941"/>
        <x:row r="16942"/>
        <x:row r="16943"/>
        <x:row r="16944"/>
        <x:row r="16945"/>
        <x:row r="16946"/>
        <x:row r="16947"/>
        <x:row r="16948"/>
        <x:row r="16949"/>
        <x:row r="16950"/>
        <x:row r="16951"/>
        <x:row r="16952"/>
        <x:row r="16953"/>
        <x:row r="16954"/>
        <x:row r="16955"/>
        <x:row r="16956"/>
        <x:row r="16957"/>
        <x:row r="16958"/>
        <x:row r="16959"/>
        <x:row r="16960"/>
        <x:row r="16961"/>
        <x:row r="16962"/>
        <x:row r="16963"/>
        <x:row r="16964"/>
        <x:row r="16965"/>
        <x:row r="16966"/>
        <x:row r="16967"/>
        <x:row r="16968"/>
        <x:row r="16969"/>
        <x:row r="16970"/>
        <x:row r="16971"/>
        <x:row r="16972"/>
        <x:row r="16973"/>
        <x:row r="16974"/>
        <x:row r="16975"/>
        <x:row r="16976"/>
        <x:row r="16977"/>
        <x:row r="16978"/>
        <x:row r="16979"/>
        <x:row r="16980"/>
        <x:row r="16981"/>
        <x:row r="16982"/>
        <x:row r="16983"/>
        <x:row r="16984"/>
        <x:row r="16985"/>
        <x:row r="16986"/>
        <x:row r="16987"/>
        <x:row r="16988"/>
        <x:row r="16989"/>
        <x:row r="16990"/>
        <x:row r="16991"/>
        <x:row r="16992"/>
        <x:row r="16993"/>
        <x:row r="16994"/>
        <x:row r="16995"/>
        <x:row r="16996"/>
        <x:row r="16997"/>
        <x:row r="16998"/>
        <x:row r="16999"/>
        <x:row r="17000"/>
        <x:row r="17001"/>
        <x:row r="17002"/>
        <x:row r="17003"/>
        <x:row r="17004"/>
        <x:row r="17005"/>
        <x:row r="17006"/>
        <x:row r="17007"/>
        <x:row r="17008"/>
        <x:row r="17009"/>
        <x:row r="17010"/>
        <x:row r="17011"/>
        <x:row r="17012"/>
        <x:row r="17013"/>
        <x:row r="17014"/>
        <x:row r="17015"/>
        <x:row r="17016"/>
        <x:row r="17017"/>
        <x:row r="17018"/>
        <x:row r="17019"/>
        <x:row r="17020"/>
        <x:row r="17021"/>
        <x:row r="17022"/>
        <x:row r="17023"/>
        <x:row r="17024"/>
        <x:row r="17025"/>
        <x:row r="17026"/>
        <x:row r="17027"/>
        <x:row r="17028"/>
        <x:row r="17029"/>
        <x:row r="17030"/>
        <x:row r="17031"/>
        <x:row r="17032"/>
        <x:row r="17033"/>
        <x:row r="17034"/>
        <x:row r="17035"/>
        <x:row r="17036"/>
        <x:row r="17037"/>
        <x:row r="17038"/>
        <x:row r="17039"/>
        <x:row r="17040"/>
        <x:row r="17041"/>
        <x:row r="17042"/>
        <x:row r="17043"/>
        <x:row r="17044"/>
        <x:row r="17045"/>
        <x:row r="17046"/>
        <x:row r="17047"/>
        <x:row r="17048"/>
        <x:row r="17049"/>
        <x:row r="17050"/>
        <x:row r="17051"/>
        <x:row r="17052"/>
        <x:row r="17053"/>
        <x:row r="17054"/>
        <x:row r="17055"/>
        <x:row r="17056"/>
        <x:row r="17057"/>
        <x:row r="17058"/>
        <x:row r="17059"/>
        <x:row r="17060"/>
        <x:row r="17061"/>
        <x:row r="17062"/>
        <x:row r="17063"/>
        <x:row r="17064"/>
        <x:row r="17065"/>
        <x:row r="17066"/>
        <x:row r="17067"/>
        <x:row r="17068"/>
        <x:row r="17069"/>
        <x:row r="17070"/>
        <x:row r="17071"/>
        <x:row r="17072"/>
        <x:row r="17073"/>
        <x:row r="17074"/>
        <x:row r="17075"/>
        <x:row r="17076"/>
        <x:row r="17077"/>
        <x:row r="17078"/>
        <x:row r="17079"/>
        <x:row r="17080"/>
        <x:row r="17081"/>
        <x:row r="17082"/>
        <x:row r="17083"/>
        <x:row r="17084"/>
        <x:row r="17085"/>
        <x:row r="17086"/>
        <x:row r="17087"/>
        <x:row r="17088"/>
        <x:row r="17089"/>
        <x:row r="17090"/>
        <x:row r="17091"/>
        <x:row r="17092"/>
        <x:row r="17093"/>
        <x:row r="17094"/>
        <x:row r="17095"/>
        <x:row r="17096"/>
        <x:row r="17097"/>
        <x:row r="17098"/>
        <x:row r="17099"/>
        <x:row r="17100"/>
        <x:row r="17101"/>
        <x:row r="17102"/>
        <x:row r="17103"/>
        <x:row r="17104"/>
        <x:row r="17105"/>
        <x:row r="17106"/>
        <x:row r="17107"/>
        <x:row r="17108"/>
        <x:row r="17109"/>
        <x:row r="17110"/>
        <x:row r="17111"/>
        <x:row r="17112"/>
        <x:row r="17113"/>
        <x:row r="17114"/>
        <x:row r="17115"/>
        <x:row r="17116"/>
        <x:row r="17117"/>
        <x:row r="17118"/>
        <x:row r="17119"/>
        <x:row r="17120"/>
        <x:row r="17121"/>
        <x:row r="17122"/>
        <x:row r="17123"/>
        <x:row r="17124"/>
        <x:row r="17125"/>
        <x:row r="17126"/>
        <x:row r="17127"/>
        <x:row r="17128"/>
        <x:row r="17129"/>
        <x:row r="17130"/>
        <x:row r="17131"/>
        <x:row r="17132"/>
        <x:row r="17133"/>
        <x:row r="17134"/>
        <x:row r="17135"/>
        <x:row r="17136"/>
        <x:row r="17137"/>
        <x:row r="17138"/>
        <x:row r="17139"/>
        <x:row r="17140"/>
        <x:row r="17141"/>
        <x:row r="17142"/>
        <x:row r="17143"/>
        <x:row r="17144"/>
        <x:row r="17145"/>
        <x:row r="17146"/>
        <x:row r="17147"/>
        <x:row r="17148"/>
        <x:row r="17149"/>
        <x:row r="17150"/>
        <x:row r="17151"/>
        <x:row r="17152"/>
        <x:row r="17153"/>
        <x:row r="17154"/>
        <x:row r="17155"/>
        <x:row r="17156"/>
        <x:row r="17157"/>
        <x:row r="17158"/>
        <x:row r="17159"/>
        <x:row r="17160"/>
        <x:row r="17161"/>
        <x:row r="17162"/>
        <x:row r="17163"/>
        <x:row r="17164"/>
        <x:row r="17165"/>
        <x:row r="17166"/>
        <x:row r="17167"/>
        <x:row r="17168"/>
        <x:row r="17169"/>
        <x:row r="17170"/>
        <x:row r="17171"/>
        <x:row r="17172"/>
        <x:row r="17173"/>
        <x:row r="17174"/>
        <x:row r="17175"/>
        <x:row r="17176"/>
        <x:row r="17177"/>
        <x:row r="17178"/>
        <x:row r="17179"/>
        <x:row r="17180"/>
        <x:row r="17181"/>
        <x:row r="17182"/>
        <x:row r="17183"/>
        <x:row r="17184"/>
        <x:row r="17185"/>
        <x:row r="17186"/>
        <x:row r="17187"/>
        <x:row r="17188"/>
        <x:row r="17189"/>
        <x:row r="17190"/>
        <x:row r="17191"/>
        <x:row r="17192"/>
        <x:row r="17193"/>
        <x:row r="17194"/>
        <x:row r="17195"/>
        <x:row r="17196"/>
        <x:row r="17197"/>
        <x:row r="17198"/>
        <x:row r="17199"/>
        <x:row r="17200"/>
        <x:row r="17201"/>
        <x:row r="17202"/>
        <x:row r="17203"/>
        <x:row r="17204"/>
        <x:row r="17205"/>
        <x:row r="17206"/>
        <x:row r="17207"/>
        <x:row r="17208"/>
        <x:row r="17209"/>
        <x:row r="17210"/>
        <x:row r="17211"/>
        <x:row r="17212"/>
        <x:row r="17213"/>
        <x:row r="17214"/>
        <x:row r="17215"/>
        <x:row r="17216"/>
        <x:row r="17217"/>
        <x:row r="17218"/>
        <x:row r="17219"/>
        <x:row r="17220"/>
        <x:row r="17221"/>
        <x:row r="17222"/>
        <x:row r="17223"/>
        <x:row r="17224"/>
        <x:row r="17225"/>
        <x:row r="17226"/>
        <x:row r="17227"/>
        <x:row r="17228"/>
        <x:row r="17229"/>
        <x:row r="17230"/>
        <x:row r="17231"/>
        <x:row r="17232"/>
        <x:row r="17233"/>
        <x:row r="17234"/>
        <x:row r="17235"/>
        <x:row r="17236"/>
        <x:row r="17237"/>
        <x:row r="17238"/>
        <x:row r="17239"/>
        <x:row r="17240"/>
        <x:row r="17241"/>
        <x:row r="17242"/>
        <x:row r="17243"/>
        <x:row r="17244"/>
        <x:row r="17245"/>
        <x:row r="17246"/>
        <x:row r="17247"/>
        <x:row r="17248"/>
        <x:row r="17249"/>
        <x:row r="17250"/>
        <x:row r="17251"/>
        <x:row r="17252"/>
        <x:row r="17253"/>
        <x:row r="17254"/>
        <x:row r="17255"/>
        <x:row r="17256"/>
        <x:row r="17257"/>
        <x:row r="17258"/>
        <x:row r="17259"/>
        <x:row r="17260"/>
        <x:row r="17261"/>
        <x:row r="17262"/>
        <x:row r="17263"/>
        <x:row r="17264"/>
        <x:row r="17265"/>
        <x:row r="17266"/>
        <x:row r="17267"/>
        <x:row r="17268"/>
        <x:row r="17269"/>
        <x:row r="17270"/>
        <x:row r="17271"/>
        <x:row r="17272"/>
        <x:row r="17273"/>
        <x:row r="17274"/>
        <x:row r="17275"/>
        <x:row r="17276"/>
        <x:row r="17277"/>
        <x:row r="17278"/>
        <x:row r="17279"/>
        <x:row r="17280"/>
        <x:row r="17281"/>
        <x:row r="17282"/>
        <x:row r="17283"/>
        <x:row r="17284"/>
        <x:row r="17285"/>
        <x:row r="17286"/>
        <x:row r="17287"/>
        <x:row r="17288"/>
        <x:row r="17289"/>
        <x:row r="17290"/>
        <x:row r="17291"/>
        <x:row r="17292"/>
        <x:row r="17293"/>
        <x:row r="17294"/>
        <x:row r="17295"/>
        <x:row r="17296"/>
        <x:row r="17297"/>
        <x:row r="17298"/>
        <x:row r="17299"/>
        <x:row r="17300"/>
        <x:row r="17301"/>
        <x:row r="17302"/>
        <x:row r="17303"/>
        <x:row r="17304"/>
        <x:row r="17305"/>
        <x:row r="17306"/>
        <x:row r="17307"/>
        <x:row r="17308"/>
        <x:row r="17309"/>
        <x:row r="17310"/>
        <x:row r="17311"/>
        <x:row r="17312"/>
        <x:row r="17313"/>
        <x:row r="17314"/>
        <x:row r="17315"/>
        <x:row r="17316"/>
        <x:row r="17317"/>
        <x:row r="17318"/>
        <x:row r="17319"/>
        <x:row r="17320"/>
        <x:row r="17321"/>
        <x:row r="17322"/>
        <x:row r="17323"/>
        <x:row r="17324"/>
        <x:row r="17325"/>
        <x:row r="17326"/>
        <x:row r="17327"/>
        <x:row r="17328"/>
        <x:row r="17329"/>
        <x:row r="17330"/>
        <x:row r="17331"/>
        <x:row r="17332"/>
        <x:row r="17333"/>
        <x:row r="17334"/>
        <x:row r="17335"/>
        <x:row r="17336"/>
        <x:row r="17337"/>
        <x:row r="17338"/>
        <x:row r="17339"/>
        <x:row r="17340"/>
        <x:row r="17341"/>
        <x:row r="17342"/>
        <x:row r="17343"/>
        <x:row r="17344"/>
        <x:row r="17345"/>
        <x:row r="17346"/>
        <x:row r="17347"/>
        <x:row r="17348"/>
        <x:row r="17349"/>
        <x:row r="17350"/>
        <x:row r="17351"/>
        <x:row r="17352"/>
        <x:row r="17353"/>
        <x:row r="17354"/>
        <x:row r="17355"/>
        <x:row r="17356"/>
        <x:row r="17357"/>
        <x:row r="17358"/>
        <x:row r="17359"/>
        <x:row r="17360"/>
        <x:row r="17361"/>
        <x:row r="17362"/>
        <x:row r="17363"/>
        <x:row r="17364"/>
        <x:row r="17365"/>
        <x:row r="17366"/>
        <x:row r="17367"/>
        <x:row r="17368"/>
        <x:row r="17369"/>
        <x:row r="17370"/>
        <x:row r="17371"/>
        <x:row r="17372"/>
        <x:row r="17373"/>
        <x:row r="17374"/>
        <x:row r="17375"/>
        <x:row r="17376"/>
        <x:row r="17377"/>
        <x:row r="17378"/>
        <x:row r="17379"/>
        <x:row r="17380"/>
        <x:row r="17381"/>
        <x:row r="17382"/>
        <x:row r="17383"/>
        <x:row r="17384"/>
        <x:row r="17385"/>
        <x:row r="17386"/>
        <x:row r="17387"/>
        <x:row r="17388"/>
        <x:row r="17389"/>
        <x:row r="17390"/>
        <x:row r="17391"/>
        <x:row r="17392"/>
        <x:row r="17393"/>
        <x:row r="17394"/>
        <x:row r="17395"/>
        <x:row r="17396"/>
        <x:row r="17397"/>
        <x:row r="17398"/>
        <x:row r="17399"/>
        <x:row r="17400"/>
        <x:row r="17401"/>
        <x:row r="17402"/>
        <x:row r="17403"/>
        <x:row r="17404"/>
        <x:row r="17405"/>
        <x:row r="17406"/>
        <x:row r="17407"/>
        <x:row r="17408"/>
        <x:row r="17409"/>
        <x:row r="17410"/>
        <x:row r="17411"/>
        <x:row r="17412"/>
        <x:row r="17413"/>
        <x:row r="17414"/>
        <x:row r="17415"/>
        <x:row r="17416"/>
        <x:row r="17417"/>
        <x:row r="17418"/>
        <x:row r="17419"/>
        <x:row r="17420"/>
        <x:row r="17421"/>
        <x:row r="17422"/>
        <x:row r="17423"/>
        <x:row r="17424"/>
        <x:row r="17425"/>
        <x:row r="17426"/>
        <x:row r="17427"/>
        <x:row r="17428"/>
        <x:row r="17429"/>
        <x:row r="17430"/>
        <x:row r="17431"/>
        <x:row r="17432"/>
        <x:row r="17433"/>
        <x:row r="17434"/>
        <x:row r="17435"/>
        <x:row r="17436"/>
        <x:row r="17437"/>
        <x:row r="17438"/>
        <x:row r="17439"/>
        <x:row r="17440"/>
        <x:row r="17441"/>
        <x:row r="17442"/>
        <x:row r="17443"/>
        <x:row r="17444"/>
        <x:row r="17445"/>
        <x:row r="17446"/>
        <x:row r="17447"/>
        <x:row r="17448"/>
        <x:row r="17449"/>
        <x:row r="17450"/>
        <x:row r="17451"/>
        <x:row r="17452"/>
        <x:row r="17453"/>
        <x:row r="17454"/>
        <x:row r="17455"/>
        <x:row r="17456"/>
        <x:row r="17457"/>
        <x:row r="17458"/>
        <x:row r="17459"/>
        <x:row r="17460"/>
        <x:row r="17461"/>
        <x:row r="17462"/>
        <x:row r="17463"/>
        <x:row r="17464"/>
        <x:row r="17465"/>
        <x:row r="17466"/>
        <x:row r="17467"/>
        <x:row r="17468"/>
        <x:row r="17469"/>
        <x:row r="17470"/>
        <x:row r="17471"/>
        <x:row r="17472"/>
        <x:row r="17473"/>
        <x:row r="17474"/>
        <x:row r="17475"/>
        <x:row r="17476"/>
        <x:row r="17477"/>
        <x:row r="17478"/>
        <x:row r="17479"/>
        <x:row r="17480"/>
        <x:row r="17481"/>
        <x:row r="17482"/>
        <x:row r="17483"/>
        <x:row r="17484"/>
        <x:row r="17485"/>
        <x:row r="17486"/>
        <x:row r="17487"/>
        <x:row r="17488"/>
        <x:row r="17489"/>
        <x:row r="17490"/>
        <x:row r="17491"/>
        <x:row r="17492"/>
        <x:row r="17493"/>
        <x:row r="17494"/>
        <x:row r="17495"/>
        <x:row r="17496"/>
        <x:row r="17497"/>
        <x:row r="17498"/>
        <x:row r="17499"/>
        <x:row r="17500"/>
        <x:row r="17501"/>
        <x:row r="17502"/>
        <x:row r="17503"/>
        <x:row r="17504"/>
        <x:row r="17505"/>
        <x:row r="17506"/>
        <x:row r="17507"/>
        <x:row r="17508"/>
        <x:row r="17509"/>
        <x:row r="17510"/>
        <x:row r="17511"/>
        <x:row r="17512"/>
        <x:row r="17513"/>
        <x:row r="17514"/>
        <x:row r="17515"/>
        <x:row r="17516"/>
        <x:row r="17517"/>
        <x:row r="17518"/>
        <x:row r="17519"/>
        <x:row r="17520"/>
        <x:row r="17521"/>
        <x:row r="17522"/>
        <x:row r="17523"/>
        <x:row r="17524"/>
        <x:row r="17525"/>
        <x:row r="17526"/>
        <x:row r="17527"/>
        <x:row r="17528"/>
        <x:row r="17529"/>
        <x:row r="17530"/>
        <x:row r="17531"/>
        <x:row r="17532"/>
        <x:row r="17533"/>
        <x:row r="17534"/>
        <x:row r="17535"/>
        <x:row r="17536"/>
        <x:row r="17537"/>
        <x:row r="17538"/>
        <x:row r="17539"/>
        <x:row r="17540"/>
        <x:row r="17541"/>
        <x:row r="17542"/>
        <x:row r="17543"/>
        <x:row r="17544"/>
        <x:row r="17545"/>
        <x:row r="17546"/>
        <x:row r="17547"/>
        <x:row r="17548"/>
        <x:row r="17549"/>
        <x:row r="17550"/>
        <x:row r="17551"/>
        <x:row r="17552"/>
        <x:row r="17553"/>
        <x:row r="17554"/>
        <x:row r="17555"/>
        <x:row r="17556"/>
        <x:row r="17557"/>
        <x:row r="17558"/>
        <x:row r="17559"/>
        <x:row r="17560"/>
        <x:row r="17561"/>
        <x:row r="17562"/>
        <x:row r="17563"/>
        <x:row r="17564"/>
        <x:row r="17565"/>
        <x:row r="17566"/>
        <x:row r="17567"/>
        <x:row r="17568"/>
        <x:row r="17569"/>
        <x:row r="17570"/>
        <x:row r="17571"/>
        <x:row r="17572"/>
        <x:row r="17573"/>
        <x:row r="17574"/>
        <x:row r="17575"/>
        <x:row r="17576"/>
        <x:row r="17577"/>
        <x:row r="17578"/>
        <x:row r="17579"/>
        <x:row r="17580"/>
        <x:row r="17581"/>
        <x:row r="17582"/>
        <x:row r="17583"/>
        <x:row r="17584"/>
        <x:row r="17585"/>
        <x:row r="17586"/>
        <x:row r="17587"/>
        <x:row r="17588"/>
        <x:row r="17589"/>
        <x:row r="17590"/>
        <x:row r="17591"/>
        <x:row r="17592"/>
        <x:row r="17593"/>
        <x:row r="17594"/>
        <x:row r="17595"/>
        <x:row r="17596"/>
        <x:row r="17597"/>
        <x:row r="17598"/>
        <x:row r="17599"/>
        <x:row r="17600"/>
        <x:row r="17601"/>
        <x:row r="17602"/>
        <x:row r="17603"/>
        <x:row r="17604"/>
        <x:row r="17605"/>
        <x:row r="17606"/>
        <x:row r="17607"/>
        <x:row r="17608"/>
        <x:row r="17609"/>
        <x:row r="17610"/>
        <x:row r="17611"/>
        <x:row r="17612"/>
        <x:row r="17613"/>
        <x:row r="17614"/>
        <x:row r="17615"/>
        <x:row r="17616"/>
        <x:row r="17617"/>
        <x:row r="17618"/>
        <x:row r="17619"/>
        <x:row r="17620"/>
        <x:row r="17621"/>
        <x:row r="17622"/>
        <x:row r="17623"/>
        <x:row r="17624"/>
        <x:row r="17625"/>
        <x:row r="17626"/>
        <x:row r="17627"/>
        <x:row r="17628"/>
        <x:row r="17629"/>
        <x:row r="17630"/>
        <x:row r="17631"/>
        <x:row r="17632"/>
        <x:row r="17633"/>
        <x:row r="17634"/>
        <x:row r="17635"/>
        <x:row r="17636"/>
        <x:row r="17637"/>
        <x:row r="17638"/>
        <x:row r="17639"/>
        <x:row r="17640"/>
        <x:row r="17641"/>
        <x:row r="17642"/>
        <x:row r="17643"/>
        <x:row r="17644"/>
        <x:row r="17645"/>
        <x:row r="17646"/>
        <x:row r="17647"/>
        <x:row r="17648"/>
        <x:row r="17649"/>
        <x:row r="17650"/>
        <x:row r="17651"/>
        <x:row r="17652"/>
        <x:row r="17653"/>
        <x:row r="17654"/>
        <x:row r="17655"/>
        <x:row r="17656"/>
        <x:row r="17657"/>
        <x:row r="17658"/>
        <x:row r="17659"/>
        <x:row r="17660"/>
        <x:row r="17661"/>
        <x:row r="17662"/>
        <x:row r="17663"/>
        <x:row r="17664"/>
        <x:row r="17665"/>
        <x:row r="17666"/>
        <x:row r="17667"/>
        <x:row r="17668"/>
        <x:row r="17669"/>
        <x:row r="17670"/>
        <x:row r="17671"/>
        <x:row r="17672"/>
        <x:row r="17673"/>
        <x:row r="17674"/>
        <x:row r="17675"/>
        <x:row r="17676"/>
        <x:row r="17677"/>
        <x:row r="17678"/>
        <x:row r="17679"/>
        <x:row r="17680"/>
        <x:row r="17681"/>
        <x:row r="17682"/>
        <x:row r="17683"/>
        <x:row r="17684"/>
        <x:row r="17685"/>
        <x:row r="17686"/>
        <x:row r="17687"/>
        <x:row r="17688"/>
        <x:row r="17689"/>
        <x:row r="17690"/>
        <x:row r="17691"/>
        <x:row r="17692"/>
        <x:row r="17693"/>
        <x:row r="17694"/>
        <x:row r="17695"/>
        <x:row r="17696"/>
        <x:row r="17697"/>
        <x:row r="17698"/>
        <x:row r="17699"/>
        <x:row r="17700"/>
        <x:row r="17701"/>
        <x:row r="17702"/>
        <x:row r="17703"/>
        <x:row r="17704"/>
        <x:row r="17705"/>
        <x:row r="17706"/>
        <x:row r="17707"/>
        <x:row r="17708"/>
        <x:row r="17709"/>
        <x:row r="17710"/>
        <x:row r="17711"/>
        <x:row r="17712"/>
        <x:row r="17713"/>
        <x:row r="17714"/>
        <x:row r="17715"/>
        <x:row r="17716"/>
        <x:row r="17717"/>
        <x:row r="17718"/>
        <x:row r="17719"/>
        <x:row r="17720"/>
        <x:row r="17721"/>
        <x:row r="17722"/>
        <x:row r="17723"/>
        <x:row r="17724"/>
        <x:row r="17725"/>
        <x:row r="17726"/>
        <x:row r="17727"/>
        <x:row r="17728"/>
        <x:row r="17729"/>
        <x:row r="17730"/>
        <x:row r="17731"/>
        <x:row r="17732"/>
        <x:row r="17733"/>
        <x:row r="17734"/>
        <x:row r="17735"/>
        <x:row r="17736"/>
        <x:row r="17737"/>
        <x:row r="17738"/>
        <x:row r="17739"/>
        <x:row r="17740"/>
        <x:row r="17741"/>
        <x:row r="17742"/>
        <x:row r="17743"/>
        <x:row r="17744"/>
        <x:row r="17745"/>
        <x:row r="17746"/>
        <x:row r="17747"/>
        <x:row r="17748"/>
        <x:row r="17749"/>
        <x:row r="17750"/>
        <x:row r="17751"/>
        <x:row r="17752"/>
        <x:row r="17753"/>
        <x:row r="17754"/>
        <x:row r="17755"/>
        <x:row r="17756"/>
        <x:row r="17757"/>
        <x:row r="17758"/>
        <x:row r="17759"/>
        <x:row r="17760"/>
        <x:row r="17761"/>
        <x:row r="17762"/>
        <x:row r="17763"/>
        <x:row r="17764"/>
        <x:row r="17765"/>
        <x:row r="17766"/>
        <x:row r="17767"/>
        <x:row r="17768"/>
        <x:row r="17769"/>
        <x:row r="17770"/>
        <x:row r="17771"/>
        <x:row r="17772"/>
        <x:row r="17773"/>
        <x:row r="17774"/>
        <x:row r="17775"/>
        <x:row r="17776"/>
        <x:row r="17777"/>
        <x:row r="17778"/>
        <x:row r="17779"/>
        <x:row r="17780"/>
        <x:row r="17781"/>
        <x:row r="17782"/>
        <x:row r="17783"/>
        <x:row r="17784"/>
        <x:row r="17785"/>
        <x:row r="17786"/>
        <x:row r="17787"/>
        <x:row r="17788"/>
        <x:row r="17789"/>
        <x:row r="17790"/>
        <x:row r="17791"/>
        <x:row r="17792"/>
        <x:row r="17793"/>
        <x:row r="17794"/>
        <x:row r="17795"/>
        <x:row r="17796"/>
        <x:row r="17797"/>
        <x:row r="17798"/>
        <x:row r="17799"/>
        <x:row r="17800"/>
        <x:row r="17801"/>
        <x:row r="17802"/>
        <x:row r="17803"/>
        <x:row r="17804"/>
        <x:row r="17805"/>
        <x:row r="17806"/>
        <x:row r="17807"/>
        <x:row r="17808"/>
        <x:row r="17809"/>
        <x:row r="17810"/>
        <x:row r="17811"/>
        <x:row r="17812"/>
        <x:row r="17813"/>
        <x:row r="17814"/>
        <x:row r="17815"/>
        <x:row r="17816"/>
        <x:row r="17817"/>
        <x:row r="17818"/>
        <x:row r="17819"/>
        <x:row r="17820"/>
        <x:row r="17821"/>
        <x:row r="17822"/>
        <x:row r="17823"/>
        <x:row r="17824"/>
        <x:row r="17825"/>
        <x:row r="17826"/>
        <x:row r="17827"/>
        <x:row r="17828"/>
        <x:row r="17829"/>
        <x:row r="17830"/>
        <x:row r="17831"/>
        <x:row r="17832"/>
        <x:row r="17833"/>
        <x:row r="17834"/>
        <x:row r="17835"/>
        <x:row r="17836"/>
        <x:row r="17837"/>
        <x:row r="17838"/>
        <x:row r="17839"/>
        <x:row r="17840"/>
        <x:row r="17841"/>
        <x:row r="17842"/>
        <x:row r="17843"/>
        <x:row r="17844"/>
        <x:row r="17845"/>
        <x:row r="17846"/>
        <x:row r="17847"/>
        <x:row r="17848"/>
        <x:row r="17849"/>
        <x:row r="17850"/>
        <x:row r="17851"/>
        <x:row r="17852"/>
        <x:row r="17853"/>
        <x:row r="17854"/>
        <x:row r="17855"/>
        <x:row r="17856"/>
        <x:row r="17857"/>
        <x:row r="17858"/>
        <x:row r="17859"/>
        <x:row r="17860"/>
        <x:row r="17861"/>
        <x:row r="17862"/>
        <x:row r="17863"/>
        <x:row r="17864"/>
        <x:row r="17865"/>
        <x:row r="17866"/>
        <x:row r="17867"/>
        <x:row r="17868"/>
        <x:row r="17869"/>
        <x:row r="17870"/>
        <x:row r="17871"/>
        <x:row r="17872"/>
        <x:row r="17873"/>
        <x:row r="17874"/>
        <x:row r="17875"/>
        <x:row r="17876"/>
        <x:row r="17877"/>
        <x:row r="17878"/>
        <x:row r="17879"/>
        <x:row r="17880"/>
        <x:row r="17881"/>
        <x:row r="17882"/>
        <x:row r="17883"/>
        <x:row r="17884"/>
        <x:row r="17885"/>
        <x:row r="17886"/>
        <x:row r="17887"/>
        <x:row r="17888"/>
        <x:row r="17889"/>
        <x:row r="17890"/>
        <x:row r="17891"/>
        <x:row r="17892"/>
        <x:row r="17893"/>
        <x:row r="17894"/>
        <x:row r="17895"/>
        <x:row r="17896"/>
        <x:row r="17897"/>
        <x:row r="17898"/>
        <x:row r="17899"/>
        <x:row r="17900"/>
        <x:row r="17901"/>
        <x:row r="17902"/>
        <x:row r="17903"/>
        <x:row r="17904"/>
        <x:row r="17905"/>
        <x:row r="17906"/>
        <x:row r="17907"/>
        <x:row r="17908"/>
        <x:row r="17909"/>
        <x:row r="17910"/>
        <x:row r="17911"/>
        <x:row r="17912"/>
        <x:row r="17913"/>
        <x:row r="17914"/>
        <x:row r="17915"/>
        <x:row r="17916"/>
        <x:row r="17917"/>
        <x:row r="17918"/>
        <x:row r="17919"/>
        <x:row r="17920"/>
        <x:row r="17921"/>
        <x:row r="17922"/>
        <x:row r="17923"/>
        <x:row r="17924"/>
        <x:row r="17925"/>
        <x:row r="17926"/>
        <x:row r="17927"/>
        <x:row r="17928"/>
        <x:row r="17929"/>
        <x:row r="17930"/>
        <x:row r="17931"/>
        <x:row r="17932"/>
        <x:row r="17933"/>
        <x:row r="17934"/>
        <x:row r="17935"/>
        <x:row r="17936"/>
        <x:row r="17937"/>
        <x:row r="17938"/>
        <x:row r="17939"/>
        <x:row r="17940"/>
        <x:row r="17941"/>
        <x:row r="17942"/>
        <x:row r="17943"/>
        <x:row r="17944"/>
        <x:row r="17945"/>
        <x:row r="17946"/>
        <x:row r="17947"/>
        <x:row r="17948"/>
        <x:row r="17949"/>
        <x:row r="17950"/>
        <x:row r="17951"/>
        <x:row r="17952"/>
        <x:row r="17953"/>
        <x:row r="17954"/>
        <x:row r="17955"/>
        <x:row r="17956"/>
        <x:row r="17957"/>
        <x:row r="17958"/>
        <x:row r="17959"/>
        <x:row r="17960"/>
        <x:row r="17961"/>
        <x:row r="17962"/>
        <x:row r="17963"/>
        <x:row r="17964"/>
        <x:row r="17965"/>
        <x:row r="17966"/>
        <x:row r="17967"/>
        <x:row r="17968"/>
        <x:row r="17969"/>
        <x:row r="17970"/>
        <x:row r="17971"/>
        <x:row r="17972"/>
        <x:row r="17973"/>
        <x:row r="17974"/>
        <x:row r="17975"/>
        <x:row r="17976"/>
        <x:row r="17977"/>
        <x:row r="17978"/>
        <x:row r="17979"/>
        <x:row r="17980"/>
        <x:row r="17981"/>
        <x:row r="17982"/>
        <x:row r="17983"/>
        <x:row r="17984"/>
        <x:row r="17985"/>
        <x:row r="17986"/>
        <x:row r="17987"/>
        <x:row r="17988"/>
        <x:row r="17989"/>
        <x:row r="17990"/>
        <x:row r="17991"/>
        <x:row r="17992"/>
        <x:row r="17993"/>
        <x:row r="17994"/>
        <x:row r="17995"/>
        <x:row r="17996"/>
        <x:row r="17997"/>
        <x:row r="17998"/>
        <x:row r="17999"/>
        <x:row r="18000"/>
        <x:row r="18001"/>
        <x:row r="18002"/>
        <x:row r="18003"/>
        <x:row r="18004"/>
        <x:row r="18005"/>
        <x:row r="18006"/>
        <x:row r="18007"/>
        <x:row r="18008"/>
        <x:row r="18009"/>
        <x:row r="18010"/>
        <x:row r="18011"/>
        <x:row r="18012"/>
        <x:row r="18013"/>
        <x:row r="18014"/>
        <x:row r="18015"/>
        <x:row r="18016"/>
        <x:row r="18017"/>
        <x:row r="18018"/>
        <x:row r="18019"/>
        <x:row r="18020"/>
        <x:row r="18021"/>
        <x:row r="18022"/>
        <x:row r="18023"/>
        <x:row r="18024"/>
        <x:row r="18025"/>
        <x:row r="18026"/>
        <x:row r="18027"/>
        <x:row r="18028"/>
        <x:row r="18029"/>
        <x:row r="18030"/>
        <x:row r="18031"/>
        <x:row r="18032"/>
        <x:row r="18033"/>
        <x:row r="18034"/>
        <x:row r="18035"/>
        <x:row r="18036"/>
        <x:row r="18037"/>
        <x:row r="18038"/>
        <x:row r="18039"/>
        <x:row r="18040"/>
        <x:row r="18041"/>
        <x:row r="18042"/>
        <x:row r="18043"/>
        <x:row r="18044"/>
        <x:row r="18045"/>
        <x:row r="18046"/>
        <x:row r="18047"/>
        <x:row r="18048"/>
        <x:row r="18049"/>
        <x:row r="18050"/>
        <x:row r="18051"/>
        <x:row r="18052"/>
        <x:row r="18053"/>
        <x:row r="18054"/>
        <x:row r="18055"/>
        <x:row r="18056"/>
        <x:row r="18057"/>
        <x:row r="18058"/>
        <x:row r="18059"/>
        <x:row r="18060"/>
        <x:row r="18061"/>
        <x:row r="18062"/>
        <x:row r="18063"/>
        <x:row r="18064"/>
        <x:row r="18065"/>
        <x:row r="18066"/>
        <x:row r="18067"/>
        <x:row r="18068"/>
        <x:row r="18069"/>
        <x:row r="18070"/>
        <x:row r="18071"/>
        <x:row r="18072"/>
        <x:row r="18073"/>
        <x:row r="18074"/>
        <x:row r="18075"/>
        <x:row r="18076"/>
        <x:row r="18077"/>
        <x:row r="18078"/>
        <x:row r="18079"/>
        <x:row r="18080"/>
        <x:row r="18081"/>
        <x:row r="18082"/>
        <x:row r="18083"/>
        <x:row r="18084"/>
        <x:row r="18085"/>
        <x:row r="18086"/>
        <x:row r="18087"/>
        <x:row r="18088"/>
        <x:row r="18089"/>
        <x:row r="18090"/>
        <x:row r="18091"/>
        <x:row r="18092"/>
        <x:row r="18093"/>
        <x:row r="18094"/>
        <x:row r="18095"/>
        <x:row r="18096"/>
        <x:row r="18097"/>
        <x:row r="18098"/>
        <x:row r="18099"/>
        <x:row r="18100"/>
        <x:row r="18101"/>
        <x:row r="18102"/>
        <x:row r="18103"/>
        <x:row r="18104"/>
        <x:row r="18105"/>
        <x:row r="18106"/>
        <x:row r="18107"/>
        <x:row r="18108"/>
        <x:row r="18109"/>
        <x:row r="18110"/>
        <x:row r="18111"/>
        <x:row r="18112"/>
        <x:row r="18113"/>
        <x:row r="18114"/>
        <x:row r="18115"/>
        <x:row r="18116"/>
        <x:row r="18117"/>
        <x:row r="18118"/>
        <x:row r="18119"/>
        <x:row r="18120"/>
        <x:row r="18121"/>
        <x:row r="18122"/>
        <x:row r="18123"/>
        <x:row r="18124"/>
        <x:row r="18125"/>
        <x:row r="18126"/>
        <x:row r="18127"/>
        <x:row r="18128"/>
        <x:row r="18129"/>
        <x:row r="18130"/>
        <x:row r="18131"/>
        <x:row r="18132"/>
        <x:row r="18133"/>
        <x:row r="18134"/>
        <x:row r="18135"/>
        <x:row r="18136"/>
        <x:row r="18137"/>
        <x:row r="18138"/>
        <x:row r="18139"/>
        <x:row r="18140"/>
        <x:row r="18141"/>
        <x:row r="18142"/>
        <x:row r="18143"/>
        <x:row r="18144"/>
        <x:row r="18145"/>
        <x:row r="18146"/>
        <x:row r="18147"/>
        <x:row r="18148"/>
        <x:row r="18149"/>
        <x:row r="18150"/>
        <x:row r="18151"/>
        <x:row r="18152"/>
        <x:row r="18153"/>
        <x:row r="18154"/>
        <x:row r="18155"/>
        <x:row r="18156"/>
        <x:row r="18157"/>
        <x:row r="18158"/>
        <x:row r="18159"/>
        <x:row r="18160"/>
        <x:row r="18161"/>
        <x:row r="18162"/>
        <x:row r="18163"/>
        <x:row r="18164"/>
        <x:row r="18165"/>
        <x:row r="18166"/>
        <x:row r="18167"/>
        <x:row r="18168"/>
        <x:row r="18169"/>
        <x:row r="18170"/>
        <x:row r="18171"/>
        <x:row r="18172"/>
        <x:row r="18173"/>
        <x:row r="18174"/>
        <x:row r="18175"/>
        <x:row r="18176"/>
        <x:row r="18177"/>
        <x:row r="18178"/>
        <x:row r="18179"/>
        <x:row r="18180"/>
        <x:row r="18181"/>
        <x:row r="18182"/>
        <x:row r="18183"/>
        <x:row r="18184"/>
        <x:row r="18185"/>
        <x:row r="18186"/>
        <x:row r="18187"/>
        <x:row r="18188"/>
        <x:row r="18189"/>
        <x:row r="18190"/>
        <x:row r="18191"/>
        <x:row r="18192"/>
        <x:row r="18193"/>
        <x:row r="18194"/>
        <x:row r="18195"/>
        <x:row r="18196"/>
        <x:row r="18197"/>
        <x:row r="18198"/>
        <x:row r="18199"/>
        <x:row r="18200"/>
        <x:row r="18201"/>
        <x:row r="18202"/>
        <x:row r="18203"/>
        <x:row r="18204"/>
        <x:row r="18205"/>
        <x:row r="18206"/>
        <x:row r="18207"/>
        <x:row r="18208"/>
        <x:row r="18209"/>
        <x:row r="18210"/>
        <x:row r="18211"/>
        <x:row r="18212"/>
        <x:row r="18213"/>
        <x:row r="18214"/>
        <x:row r="18215"/>
        <x:row r="18216"/>
        <x:row r="18217"/>
        <x:row r="18218"/>
        <x:row r="18219"/>
        <x:row r="18220"/>
        <x:row r="18221"/>
        <x:row r="18222"/>
        <x:row r="18223"/>
        <x:row r="18224"/>
        <x:row r="18225"/>
        <x:row r="18226"/>
        <x:row r="18227"/>
        <x:row r="18228"/>
        <x:row r="18229"/>
        <x:row r="18230"/>
        <x:row r="18231"/>
        <x:row r="18232"/>
        <x:row r="18233"/>
        <x:row r="18234"/>
        <x:row r="18235"/>
        <x:row r="18236"/>
        <x:row r="18237"/>
        <x:row r="18238"/>
        <x:row r="18239"/>
        <x:row r="18240"/>
        <x:row r="18241"/>
        <x:row r="18242"/>
        <x:row r="18243"/>
        <x:row r="18244"/>
        <x:row r="18245"/>
        <x:row r="18246"/>
        <x:row r="18247"/>
        <x:row r="18248"/>
        <x:row r="18249"/>
        <x:row r="18250"/>
        <x:row r="18251"/>
        <x:row r="18252"/>
        <x:row r="18253"/>
        <x:row r="18254"/>
        <x:row r="18255"/>
        <x:row r="18256"/>
        <x:row r="18257"/>
        <x:row r="18258"/>
        <x:row r="18259"/>
        <x:row r="18260"/>
        <x:row r="18261"/>
        <x:row r="18262"/>
        <x:row r="18263"/>
        <x:row r="18264"/>
        <x:row r="18265"/>
        <x:row r="18266"/>
        <x:row r="18267"/>
        <x:row r="18268"/>
        <x:row r="18269"/>
        <x:row r="18270"/>
        <x:row r="18271"/>
        <x:row r="18272"/>
        <x:row r="18273"/>
        <x:row r="18274"/>
        <x:row r="18275"/>
        <x:row r="18276"/>
        <x:row r="18277"/>
        <x:row r="18278"/>
        <x:row r="18279"/>
        <x:row r="18280"/>
        <x:row r="18281"/>
        <x:row r="18282"/>
        <x:row r="18283"/>
        <x:row r="18284"/>
        <x:row r="18285"/>
        <x:row r="18286"/>
        <x:row r="18287"/>
        <x:row r="18288"/>
        <x:row r="18289"/>
        <x:row r="18290"/>
        <x:row r="18291"/>
        <x:row r="18292"/>
        <x:row r="18293"/>
        <x:row r="18294"/>
        <x:row r="18295"/>
        <x:row r="18296"/>
        <x:row r="18297"/>
        <x:row r="18298"/>
        <x:row r="18299"/>
        <x:row r="18300"/>
        <x:row r="18301"/>
        <x:row r="18302"/>
        <x:row r="18303"/>
        <x:row r="18304"/>
        <x:row r="18305"/>
        <x:row r="18306"/>
        <x:row r="18307"/>
        <x:row r="18308"/>
        <x:row r="18309"/>
        <x:row r="18310"/>
        <x:row r="18311"/>
        <x:row r="18312"/>
        <x:row r="18313"/>
        <x:row r="18314"/>
        <x:row r="18315"/>
        <x:row r="18316"/>
        <x:row r="18317"/>
        <x:row r="18318"/>
        <x:row r="18319"/>
        <x:row r="18320"/>
        <x:row r="18321"/>
        <x:row r="18322"/>
        <x:row r="18323"/>
        <x:row r="18324"/>
        <x:row r="18325"/>
        <x:row r="18326"/>
        <x:row r="18327"/>
        <x:row r="18328"/>
        <x:row r="18329"/>
        <x:row r="18330"/>
        <x:row r="18331"/>
        <x:row r="18332"/>
        <x:row r="18333"/>
        <x:row r="18334"/>
        <x:row r="18335"/>
        <x:row r="18336"/>
        <x:row r="18337"/>
        <x:row r="18338"/>
        <x:row r="18339"/>
        <x:row r="18340"/>
        <x:row r="18341"/>
        <x:row r="18342"/>
        <x:row r="18343"/>
        <x:row r="18344"/>
        <x:row r="18345"/>
        <x:row r="18346"/>
        <x:row r="18347"/>
        <x:row r="18348"/>
        <x:row r="18349"/>
        <x:row r="18350"/>
        <x:row r="18351"/>
        <x:row r="18352"/>
        <x:row r="18353"/>
        <x:row r="18354"/>
        <x:row r="18355"/>
        <x:row r="18356"/>
        <x:row r="18357"/>
        <x:row r="18358"/>
        <x:row r="18359"/>
        <x:row r="18360"/>
        <x:row r="18361"/>
        <x:row r="18362"/>
        <x:row r="18363"/>
        <x:row r="18364"/>
        <x:row r="18365"/>
        <x:row r="18366"/>
        <x:row r="18367"/>
        <x:row r="18368"/>
        <x:row r="18369"/>
        <x:row r="18370"/>
        <x:row r="18371"/>
        <x:row r="18372"/>
        <x:row r="18373"/>
        <x:row r="18374"/>
        <x:row r="18375"/>
        <x:row r="18376"/>
        <x:row r="18377"/>
        <x:row r="18378"/>
        <x:row r="18379"/>
        <x:row r="18380"/>
        <x:row r="18381"/>
        <x:row r="18382"/>
        <x:row r="18383"/>
        <x:row r="18384"/>
        <x:row r="18385"/>
        <x:row r="18386"/>
        <x:row r="18387"/>
        <x:row r="18388"/>
        <x:row r="18389"/>
        <x:row r="18390"/>
        <x:row r="18391"/>
        <x:row r="18392"/>
        <x:row r="18393"/>
        <x:row r="18394"/>
        <x:row r="18395"/>
        <x:row r="18396"/>
        <x:row r="18397"/>
        <x:row r="18398"/>
        <x:row r="18399"/>
        <x:row r="18400"/>
        <x:row r="18401"/>
        <x:row r="18402"/>
        <x:row r="18403"/>
        <x:row r="18404"/>
        <x:row r="18405"/>
        <x:row r="18406"/>
        <x:row r="18407"/>
        <x:row r="18408"/>
        <x:row r="18409"/>
        <x:row r="18410"/>
        <x:row r="18411"/>
        <x:row r="18412"/>
        <x:row r="18413"/>
        <x:row r="18414"/>
        <x:row r="18415"/>
        <x:row r="18416"/>
        <x:row r="18417"/>
        <x:row r="18418"/>
        <x:row r="18419"/>
        <x:row r="18420"/>
        <x:row r="18421"/>
        <x:row r="18422"/>
        <x:row r="18423"/>
        <x:row r="18424"/>
        <x:row r="18425"/>
        <x:row r="18426"/>
        <x:row r="18427"/>
        <x:row r="18428"/>
        <x:row r="18429"/>
        <x:row r="18430"/>
        <x:row r="18431"/>
        <x:row r="18432"/>
        <x:row r="18433"/>
        <x:row r="18434"/>
        <x:row r="18435"/>
        <x:row r="18436"/>
        <x:row r="18437"/>
        <x:row r="18438"/>
        <x:row r="18439"/>
        <x:row r="18440"/>
        <x:row r="18441"/>
        <x:row r="18442"/>
        <x:row r="18443"/>
        <x:row r="18444"/>
        <x:row r="18445"/>
        <x:row r="18446"/>
        <x:row r="18447"/>
        <x:row r="18448"/>
        <x:row r="18449"/>
        <x:row r="18450"/>
        <x:row r="18451"/>
        <x:row r="18452"/>
        <x:row r="18453"/>
        <x:row r="18454"/>
        <x:row r="18455"/>
        <x:row r="18456"/>
        <x:row r="18457"/>
        <x:row r="18458"/>
        <x:row r="18459"/>
        <x:row r="18460"/>
        <x:row r="18461"/>
        <x:row r="18462"/>
        <x:row r="18463"/>
        <x:row r="18464"/>
        <x:row r="18465"/>
        <x:row r="18466"/>
        <x:row r="18467"/>
        <x:row r="18468"/>
        <x:row r="18469"/>
        <x:row r="18470"/>
        <x:row r="18471"/>
        <x:row r="18472"/>
        <x:row r="18473"/>
        <x:row r="18474"/>
        <x:row r="18475"/>
        <x:row r="18476"/>
        <x:row r="18477"/>
        <x:row r="18478"/>
        <x:row r="18479"/>
        <x:row r="18480"/>
        <x:row r="18481"/>
        <x:row r="18482"/>
        <x:row r="18483"/>
        <x:row r="18484"/>
        <x:row r="18485"/>
        <x:row r="18486"/>
        <x:row r="18487"/>
        <x:row r="18488"/>
        <x:row r="18489"/>
        <x:row r="18490"/>
        <x:row r="18491"/>
        <x:row r="18492"/>
        <x:row r="18493"/>
        <x:row r="18494"/>
        <x:row r="18495"/>
        <x:row r="18496"/>
        <x:row r="18497"/>
        <x:row r="18498"/>
        <x:row r="18499"/>
        <x:row r="18500"/>
        <x:row r="18501"/>
        <x:row r="18502"/>
        <x:row r="18503"/>
        <x:row r="18504"/>
        <x:row r="18505"/>
        <x:row r="18506"/>
        <x:row r="18507"/>
        <x:row r="18508"/>
        <x:row r="18509"/>
        <x:row r="18510"/>
        <x:row r="18511"/>
        <x:row r="18512"/>
        <x:row r="18513"/>
        <x:row r="18514"/>
        <x:row r="18515"/>
        <x:row r="18516"/>
        <x:row r="18517"/>
        <x:row r="18518"/>
        <x:row r="18519"/>
        <x:row r="18520"/>
        <x:row r="18521"/>
        <x:row r="18522"/>
        <x:row r="18523"/>
        <x:row r="18524"/>
        <x:row r="18525"/>
        <x:row r="18526"/>
        <x:row r="18527"/>
        <x:row r="18528"/>
        <x:row r="18529"/>
        <x:row r="18530"/>
        <x:row r="18531"/>
        <x:row r="18532"/>
        <x:row r="18533"/>
        <x:row r="18534"/>
        <x:row r="18535"/>
        <x:row r="18536"/>
        <x:row r="18537"/>
        <x:row r="18538"/>
        <x:row r="18539"/>
        <x:row r="18540"/>
        <x:row r="18541"/>
        <x:row r="18542"/>
        <x:row r="18543"/>
        <x:row r="18544"/>
        <x:row r="18545"/>
        <x:row r="18546"/>
        <x:row r="18547"/>
        <x:row r="18548"/>
        <x:row r="18549"/>
        <x:row r="18550"/>
        <x:row r="18551"/>
        <x:row r="18552"/>
        <x:row r="18553"/>
        <x:row r="18554"/>
        <x:row r="18555"/>
        <x:row r="18556"/>
        <x:row r="18557"/>
        <x:row r="18558"/>
        <x:row r="18559"/>
        <x:row r="18560"/>
        <x:row r="18561"/>
        <x:row r="18562"/>
        <x:row r="18563"/>
        <x:row r="18564"/>
        <x:row r="18565"/>
        <x:row r="18566"/>
        <x:row r="18567"/>
        <x:row r="18568"/>
        <x:row r="18569"/>
        <x:row r="18570"/>
        <x:row r="18571"/>
        <x:row r="18572"/>
        <x:row r="18573"/>
        <x:row r="18574"/>
        <x:row r="18575"/>
        <x:row r="18576"/>
        <x:row r="18577"/>
        <x:row r="18578"/>
        <x:row r="18579"/>
        <x:row r="18580"/>
        <x:row r="18581"/>
        <x:row r="18582"/>
        <x:row r="18583"/>
        <x:row r="18584"/>
        <x:row r="18585"/>
        <x:row r="18586"/>
        <x:row r="18587"/>
        <x:row r="18588"/>
        <x:row r="18589"/>
        <x:row r="18590"/>
        <x:row r="18591"/>
        <x:row r="18592"/>
        <x:row r="18593"/>
        <x:row r="18594"/>
        <x:row r="18595"/>
        <x:row r="18596"/>
        <x:row r="18597"/>
        <x:row r="18598"/>
        <x:row r="18599"/>
        <x:row r="18600"/>
        <x:row r="18601"/>
        <x:row r="18602"/>
        <x:row r="18603"/>
        <x:row r="18604"/>
        <x:row r="18605"/>
        <x:row r="18606"/>
        <x:row r="18607"/>
        <x:row r="18608"/>
        <x:row r="18609"/>
        <x:row r="18610"/>
        <x:row r="18611"/>
        <x:row r="18612"/>
        <x:row r="18613"/>
        <x:row r="18614"/>
        <x:row r="18615"/>
        <x:row r="18616"/>
        <x:row r="18617"/>
        <x:row r="18618"/>
        <x:row r="18619"/>
        <x:row r="18620"/>
        <x:row r="18621"/>
        <x:row r="18622"/>
        <x:row r="18623"/>
        <x:row r="18624"/>
        <x:row r="18625"/>
        <x:row r="18626"/>
        <x:row r="18627"/>
        <x:row r="18628"/>
        <x:row r="18629"/>
        <x:row r="18630"/>
        <x:row r="18631"/>
        <x:row r="18632"/>
        <x:row r="18633"/>
        <x:row r="18634"/>
        <x:row r="18635"/>
        <x:row r="18636"/>
        <x:row r="18637"/>
        <x:row r="18638"/>
        <x:row r="18639"/>
        <x:row r="18640"/>
        <x:row r="18641"/>
        <x:row r="18642"/>
        <x:row r="18643"/>
        <x:row r="18644"/>
        <x:row r="18645"/>
        <x:row r="18646"/>
        <x:row r="18647"/>
        <x:row r="18648"/>
        <x:row r="18649"/>
        <x:row r="18650"/>
        <x:row r="18651"/>
        <x:row r="18652"/>
        <x:row r="18653"/>
        <x:row r="18654"/>
        <x:row r="18655"/>
        <x:row r="18656"/>
        <x:row r="18657"/>
        <x:row r="18658"/>
        <x:row r="18659"/>
        <x:row r="18660"/>
        <x:row r="18661"/>
        <x:row r="18662"/>
        <x:row r="18663"/>
        <x:row r="18664"/>
        <x:row r="18665"/>
        <x:row r="18666"/>
        <x:row r="18667"/>
        <x:row r="18668"/>
        <x:row r="18669"/>
        <x:row r="18670"/>
        <x:row r="18671"/>
        <x:row r="18672"/>
        <x:row r="18673"/>
        <x:row r="18674"/>
        <x:row r="18675"/>
        <x:row r="18676"/>
        <x:row r="18677"/>
        <x:row r="18678"/>
        <x:row r="18679"/>
        <x:row r="18680"/>
        <x:row r="18681"/>
        <x:row r="18682"/>
        <x:row r="18683"/>
        <x:row r="18684"/>
        <x:row r="18685"/>
        <x:row r="18686"/>
        <x:row r="18687"/>
        <x:row r="18688"/>
        <x:row r="18689"/>
        <x:row r="18690"/>
        <x:row r="18691"/>
        <x:row r="18692"/>
        <x:row r="18693"/>
        <x:row r="18694"/>
        <x:row r="18695"/>
        <x:row r="18696"/>
        <x:row r="18697"/>
        <x:row r="18698"/>
        <x:row r="18699"/>
        <x:row r="18700"/>
        <x:row r="18701"/>
        <x:row r="18702"/>
        <x:row r="18703"/>
        <x:row r="18704"/>
        <x:row r="18705"/>
        <x:row r="18706"/>
        <x:row r="18707"/>
        <x:row r="18708"/>
        <x:row r="18709"/>
        <x:row r="18710"/>
        <x:row r="18711"/>
        <x:row r="18712"/>
        <x:row r="18713"/>
        <x:row r="18714"/>
        <x:row r="18715"/>
        <x:row r="18716"/>
        <x:row r="18717"/>
        <x:row r="18718"/>
        <x:row r="18719"/>
        <x:row r="18720"/>
        <x:row r="18721"/>
        <x:row r="18722"/>
        <x:row r="18723"/>
        <x:row r="18724"/>
        <x:row r="18725"/>
        <x:row r="18726"/>
        <x:row r="18727"/>
        <x:row r="18728"/>
        <x:row r="18729"/>
        <x:row r="18730"/>
        <x:row r="18731"/>
        <x:row r="18732"/>
        <x:row r="18733"/>
        <x:row r="18734"/>
        <x:row r="18735"/>
        <x:row r="18736"/>
        <x:row r="18737"/>
        <x:row r="18738"/>
        <x:row r="18739"/>
        <x:row r="18740"/>
        <x:row r="18741"/>
        <x:row r="18742"/>
        <x:row r="18743"/>
        <x:row r="18744"/>
        <x:row r="18745"/>
        <x:row r="18746"/>
        <x:row r="18747"/>
        <x:row r="18748"/>
        <x:row r="18749"/>
        <x:row r="18750"/>
        <x:row r="18751"/>
        <x:row r="18752"/>
        <x:row r="18753"/>
        <x:row r="18754"/>
        <x:row r="18755"/>
        <x:row r="18756"/>
        <x:row r="18757"/>
        <x:row r="18758"/>
        <x:row r="18759"/>
        <x:row r="18760"/>
        <x:row r="18761"/>
        <x:row r="18762"/>
        <x:row r="18763"/>
        <x:row r="18764"/>
        <x:row r="18765"/>
        <x:row r="18766"/>
        <x:row r="18767"/>
        <x:row r="18768"/>
        <x:row r="18769"/>
        <x:row r="18770"/>
        <x:row r="18771"/>
        <x:row r="18772"/>
        <x:row r="18773"/>
        <x:row r="18774"/>
        <x:row r="18775"/>
        <x:row r="18776"/>
        <x:row r="18777"/>
        <x:row r="18778"/>
        <x:row r="18779"/>
        <x:row r="18780"/>
        <x:row r="18781"/>
        <x:row r="18782"/>
        <x:row r="18783"/>
        <x:row r="18784"/>
        <x:row r="18785"/>
        <x:row r="18786"/>
        <x:row r="18787"/>
        <x:row r="18788"/>
        <x:row r="18789"/>
        <x:row r="18790"/>
        <x:row r="18791"/>
        <x:row r="18792"/>
        <x:row r="18793"/>
        <x:row r="18794"/>
        <x:row r="18795"/>
        <x:row r="18796"/>
        <x:row r="18797"/>
        <x:row r="18798"/>
        <x:row r="18799"/>
        <x:row r="18800"/>
        <x:row r="18801"/>
        <x:row r="18802"/>
        <x:row r="18803"/>
        <x:row r="18804"/>
        <x:row r="18805"/>
        <x:row r="18806"/>
        <x:row r="18807"/>
        <x:row r="18808"/>
        <x:row r="18809"/>
        <x:row r="18810"/>
        <x:row r="18811"/>
        <x:row r="18812"/>
        <x:row r="18813"/>
        <x:row r="18814"/>
        <x:row r="18815"/>
        <x:row r="18816"/>
        <x:row r="18817"/>
        <x:row r="18818"/>
        <x:row r="18819"/>
        <x:row r="18820"/>
        <x:row r="18821"/>
        <x:row r="18822"/>
        <x:row r="18823"/>
        <x:row r="18824"/>
        <x:row r="18825"/>
        <x:row r="18826"/>
        <x:row r="18827"/>
        <x:row r="18828"/>
        <x:row r="18829"/>
        <x:row r="18830"/>
        <x:row r="18831"/>
        <x:row r="18832"/>
        <x:row r="18833"/>
        <x:row r="18834"/>
        <x:row r="18835"/>
        <x:row r="18836"/>
        <x:row r="18837"/>
        <x:row r="18838"/>
        <x:row r="18839"/>
        <x:row r="18840"/>
        <x:row r="18841"/>
        <x:row r="18842"/>
        <x:row r="18843"/>
        <x:row r="18844"/>
        <x:row r="18845"/>
        <x:row r="18846"/>
        <x:row r="18847"/>
        <x:row r="18848"/>
        <x:row r="18849"/>
        <x:row r="18850"/>
        <x:row r="18851"/>
        <x:row r="18852"/>
        <x:row r="18853"/>
        <x:row r="18854"/>
        <x:row r="18855"/>
        <x:row r="18856"/>
        <x:row r="18857"/>
        <x:row r="18858"/>
        <x:row r="18859"/>
        <x:row r="18860"/>
        <x:row r="18861"/>
        <x:row r="18862"/>
        <x:row r="18863"/>
        <x:row r="18864"/>
        <x:row r="18865"/>
        <x:row r="18866"/>
        <x:row r="18867"/>
        <x:row r="18868"/>
        <x:row r="18869"/>
        <x:row r="18870"/>
        <x:row r="18871"/>
        <x:row r="18872"/>
        <x:row r="18873"/>
        <x:row r="18874"/>
        <x:row r="18875"/>
        <x:row r="18876"/>
        <x:row r="18877"/>
        <x:row r="18878"/>
        <x:row r="18879"/>
        <x:row r="18880"/>
        <x:row r="18881"/>
        <x:row r="18882"/>
        <x:row r="18883"/>
        <x:row r="18884"/>
        <x:row r="18885"/>
        <x:row r="18886"/>
        <x:row r="18887"/>
        <x:row r="18888"/>
        <x:row r="18889"/>
        <x:row r="18890"/>
        <x:row r="18891"/>
        <x:row r="18892"/>
        <x:row r="18893"/>
        <x:row r="18894"/>
        <x:row r="18895"/>
        <x:row r="18896"/>
        <x:row r="18897"/>
        <x:row r="18898"/>
        <x:row r="18899"/>
        <x:row r="18900"/>
        <x:row r="18901"/>
        <x:row r="18902"/>
        <x:row r="18903"/>
        <x:row r="18904"/>
        <x:row r="18905"/>
        <x:row r="18906"/>
        <x:row r="18907"/>
        <x:row r="18908"/>
        <x:row r="18909"/>
        <x:row r="18910"/>
        <x:row r="18911"/>
        <x:row r="18912"/>
        <x:row r="18913"/>
        <x:row r="18914"/>
        <x:row r="18915"/>
        <x:row r="18916"/>
        <x:row r="18917"/>
        <x:row r="18918"/>
        <x:row r="18919"/>
        <x:row r="18920"/>
        <x:row r="18921"/>
        <x:row r="18922"/>
        <x:row r="18923"/>
        <x:row r="18924"/>
        <x:row r="18925"/>
        <x:row r="18926"/>
        <x:row r="18927"/>
        <x:row r="18928"/>
        <x:row r="18929"/>
        <x:row r="18930"/>
        <x:row r="18931"/>
        <x:row r="18932"/>
        <x:row r="18933"/>
        <x:row r="18934"/>
        <x:row r="18935"/>
        <x:row r="18936"/>
        <x:row r="18937"/>
        <x:row r="18938"/>
        <x:row r="18939"/>
        <x:row r="18940"/>
        <x:row r="18941"/>
        <x:row r="18942"/>
        <x:row r="18943"/>
        <x:row r="18944"/>
        <x:row r="18945"/>
        <x:row r="18946"/>
        <x:row r="18947"/>
        <x:row r="18948"/>
        <x:row r="18949"/>
        <x:row r="18950"/>
        <x:row r="18951"/>
        <x:row r="18952"/>
        <x:row r="18953"/>
        <x:row r="18954"/>
        <x:row r="18955"/>
        <x:row r="18956"/>
        <x:row r="18957"/>
        <x:row r="18958"/>
        <x:row r="18959"/>
        <x:row r="18960"/>
        <x:row r="18961"/>
        <x:row r="18962"/>
        <x:row r="18963"/>
        <x:row r="18964"/>
        <x:row r="18965"/>
        <x:row r="18966"/>
        <x:row r="18967"/>
        <x:row r="18968"/>
        <x:row r="18969"/>
        <x:row r="18970"/>
        <x:row r="18971"/>
        <x:row r="18972"/>
        <x:row r="18973"/>
        <x:row r="18974"/>
        <x:row r="18975"/>
        <x:row r="18976"/>
        <x:row r="18977"/>
        <x:row r="18978"/>
        <x:row r="18979"/>
        <x:row r="18980"/>
        <x:row r="18981"/>
        <x:row r="18982"/>
        <x:row r="18983"/>
        <x:row r="18984"/>
        <x:row r="18985"/>
        <x:row r="18986"/>
        <x:row r="18987"/>
        <x:row r="18988"/>
        <x:row r="18989"/>
        <x:row r="18990"/>
        <x:row r="18991"/>
        <x:row r="18992"/>
        <x:row r="18993"/>
        <x:row r="18994"/>
        <x:row r="18995"/>
        <x:row r="18996"/>
        <x:row r="18997"/>
        <x:row r="18998"/>
        <x:row r="18999"/>
        <x:row r="19000"/>
        <x:row r="19001"/>
        <x:row r="19002"/>
        <x:row r="19003"/>
        <x:row r="19004"/>
        <x:row r="19005"/>
        <x:row r="19006"/>
        <x:row r="19007"/>
        <x:row r="19008"/>
        <x:row r="19009"/>
        <x:row r="19010"/>
        <x:row r="19011"/>
        <x:row r="19012"/>
        <x:row r="19013"/>
        <x:row r="19014"/>
        <x:row r="19015"/>
        <x:row r="19016"/>
        <x:row r="19017"/>
        <x:row r="19018"/>
        <x:row r="19019"/>
        <x:row r="19020"/>
        <x:row r="19021"/>
        <x:row r="19022"/>
        <x:row r="19023"/>
        <x:row r="19024"/>
        <x:row r="19025"/>
        <x:row r="19026"/>
        <x:row r="19027"/>
        <x:row r="19028"/>
        <x:row r="19029"/>
        <x:row r="19030"/>
        <x:row r="19031"/>
        <x:row r="19032"/>
        <x:row r="19033"/>
        <x:row r="19034"/>
        <x:row r="19035"/>
        <x:row r="19036"/>
        <x:row r="19037"/>
        <x:row r="19038"/>
        <x:row r="19039"/>
        <x:row r="19040"/>
        <x:row r="19041"/>
        <x:row r="19042"/>
        <x:row r="19043"/>
        <x:row r="19044"/>
        <x:row r="19045"/>
        <x:row r="19046"/>
        <x:row r="19047"/>
        <x:row r="19048"/>
        <x:row r="19049"/>
        <x:row r="19050"/>
        <x:row r="19051"/>
        <x:row r="19052"/>
        <x:row r="19053"/>
        <x:row r="19054"/>
        <x:row r="19055"/>
        <x:row r="19056"/>
        <x:row r="19057"/>
        <x:row r="19058"/>
        <x:row r="19059"/>
        <x:row r="19060"/>
        <x:row r="19061"/>
        <x:row r="19062"/>
        <x:row r="19063"/>
        <x:row r="19064"/>
        <x:row r="19065"/>
        <x:row r="19066"/>
        <x:row r="19067"/>
        <x:row r="19068"/>
        <x:row r="19069"/>
        <x:row r="19070"/>
        <x:row r="19071"/>
        <x:row r="19072"/>
        <x:row r="19073"/>
        <x:row r="19074"/>
        <x:row r="19075"/>
        <x:row r="19076"/>
        <x:row r="19077"/>
        <x:row r="19078"/>
        <x:row r="19079"/>
        <x:row r="19080"/>
        <x:row r="19081"/>
        <x:row r="19082"/>
        <x:row r="19083"/>
        <x:row r="19084"/>
        <x:row r="19085"/>
        <x:row r="19086"/>
        <x:row r="19087"/>
        <x:row r="19088"/>
        <x:row r="19089"/>
        <x:row r="19090"/>
        <x:row r="19091"/>
        <x:row r="19092"/>
        <x:row r="19093"/>
        <x:row r="19094"/>
        <x:row r="19095"/>
        <x:row r="19096"/>
        <x:row r="19097"/>
        <x:row r="19098"/>
        <x:row r="19099"/>
        <x:row r="19100"/>
        <x:row r="19101"/>
        <x:row r="19102"/>
        <x:row r="19103"/>
        <x:row r="19104"/>
        <x:row r="19105"/>
        <x:row r="19106"/>
        <x:row r="19107"/>
        <x:row r="19108"/>
        <x:row r="19109"/>
        <x:row r="19110"/>
        <x:row r="19111"/>
        <x:row r="19112"/>
        <x:row r="19113"/>
        <x:row r="19114"/>
        <x:row r="19115"/>
        <x:row r="19116"/>
        <x:row r="19117"/>
        <x:row r="19118"/>
        <x:row r="19119"/>
        <x:row r="19120"/>
        <x:row r="19121"/>
        <x:row r="19122"/>
        <x:row r="19123"/>
        <x:row r="19124"/>
        <x:row r="19125"/>
        <x:row r="19126"/>
        <x:row r="19127"/>
        <x:row r="19128"/>
        <x:row r="19129"/>
        <x:row r="19130"/>
        <x:row r="19131"/>
        <x:row r="19132"/>
        <x:row r="19133"/>
        <x:row r="19134"/>
        <x:row r="19135"/>
        <x:row r="19136"/>
        <x:row r="19137"/>
        <x:row r="19138"/>
        <x:row r="19139"/>
        <x:row r="19140"/>
        <x:row r="19141"/>
        <x:row r="19142"/>
        <x:row r="19143"/>
        <x:row r="19144"/>
        <x:row r="19145"/>
        <x:row r="19146"/>
        <x:row r="19147"/>
        <x:row r="19148"/>
        <x:row r="19149"/>
        <x:row r="19150"/>
        <x:row r="19151"/>
        <x:row r="19152"/>
        <x:row r="19153"/>
        <x:row r="19154"/>
        <x:row r="19155"/>
        <x:row r="19156"/>
        <x:row r="19157"/>
        <x:row r="19158"/>
        <x:row r="19159"/>
        <x:row r="19160"/>
        <x:row r="19161"/>
        <x:row r="19162"/>
        <x:row r="19163"/>
        <x:row r="19164"/>
        <x:row r="19165"/>
        <x:row r="19166"/>
        <x:row r="19167"/>
        <x:row r="19168"/>
        <x:row r="19169"/>
        <x:row r="19170"/>
        <x:row r="19171"/>
        <x:row r="19172"/>
        <x:row r="19173"/>
        <x:row r="19174"/>
        <x:row r="19175"/>
        <x:row r="19176"/>
        <x:row r="19177"/>
        <x:row r="19178"/>
        <x:row r="19179"/>
        <x:row r="19180"/>
        <x:row r="19181"/>
        <x:row r="19182"/>
        <x:row r="19183"/>
        <x:row r="19184"/>
        <x:row r="19185"/>
        <x:row r="19186"/>
        <x:row r="19187"/>
        <x:row r="19188"/>
        <x:row r="19189"/>
        <x:row r="19190"/>
        <x:row r="19191"/>
        <x:row r="19192"/>
        <x:row r="19193"/>
        <x:row r="19194"/>
        <x:row r="19195"/>
        <x:row r="19196"/>
        <x:row r="19197"/>
        <x:row r="19198"/>
        <x:row r="19199"/>
        <x:row r="19200"/>
        <x:row r="19201"/>
        <x:row r="19202"/>
        <x:row r="19203"/>
        <x:row r="19204"/>
        <x:row r="19205"/>
        <x:row r="19206"/>
        <x:row r="19207"/>
        <x:row r="19208"/>
        <x:row r="19209"/>
        <x:row r="19210"/>
        <x:row r="19211"/>
        <x:row r="19212"/>
        <x:row r="19213"/>
        <x:row r="19214"/>
        <x:row r="19215"/>
        <x:row r="19216"/>
        <x:row r="19217"/>
        <x:row r="19218"/>
        <x:row r="19219"/>
        <x:row r="19220"/>
        <x:row r="19221"/>
        <x:row r="19222"/>
        <x:row r="19223"/>
        <x:row r="19224"/>
        <x:row r="19225"/>
        <x:row r="19226"/>
        <x:row r="19227"/>
        <x:row r="19228"/>
        <x:row r="19229"/>
        <x:row r="19230"/>
        <x:row r="19231"/>
        <x:row r="19232"/>
        <x:row r="19233"/>
        <x:row r="19234"/>
        <x:row r="19235"/>
        <x:row r="19236"/>
        <x:row r="19237"/>
        <x:row r="19238"/>
        <x:row r="19239"/>
        <x:row r="19240"/>
        <x:row r="19241"/>
        <x:row r="19242"/>
        <x:row r="19243"/>
        <x:row r="19244"/>
        <x:row r="19245"/>
        <x:row r="19246"/>
        <x:row r="19247"/>
        <x:row r="19248"/>
        <x:row r="19249"/>
        <x:row r="19250"/>
        <x:row r="19251"/>
        <x:row r="19252"/>
        <x:row r="19253"/>
        <x:row r="19254"/>
        <x:row r="19255"/>
        <x:row r="19256"/>
        <x:row r="19257"/>
        <x:row r="19258"/>
        <x:row r="19259"/>
        <x:row r="19260"/>
        <x:row r="19261"/>
        <x:row r="19262"/>
        <x:row r="19263"/>
        <x:row r="19264"/>
        <x:row r="19265"/>
        <x:row r="19266"/>
        <x:row r="19267"/>
        <x:row r="19268"/>
        <x:row r="19269"/>
        <x:row r="19270"/>
        <x:row r="19271"/>
        <x:row r="19272"/>
        <x:row r="19273"/>
        <x:row r="19274"/>
        <x:row r="19275"/>
        <x:row r="19276"/>
        <x:row r="19277"/>
        <x:row r="19278"/>
        <x:row r="19279"/>
        <x:row r="19280"/>
        <x:row r="19281"/>
        <x:row r="19282"/>
        <x:row r="19283"/>
        <x:row r="19284"/>
        <x:row r="19285"/>
        <x:row r="19286"/>
        <x:row r="19287"/>
        <x:row r="19288"/>
        <x:row r="19289"/>
        <x:row r="19290"/>
        <x:row r="19291"/>
        <x:row r="19292"/>
        <x:row r="19293"/>
        <x:row r="19294"/>
        <x:row r="19295"/>
        <x:row r="19296"/>
        <x:row r="19297"/>
        <x:row r="19298"/>
        <x:row r="19299"/>
        <x:row r="19300"/>
        <x:row r="19301"/>
        <x:row r="19302"/>
        <x:row r="19303"/>
        <x:row r="19304"/>
        <x:row r="19305"/>
        <x:row r="19306"/>
        <x:row r="19307"/>
        <x:row r="19308"/>
        <x:row r="19309"/>
        <x:row r="19310"/>
        <x:row r="19311"/>
        <x:row r="19312"/>
        <x:row r="19313"/>
        <x:row r="19314"/>
        <x:row r="19315"/>
        <x:row r="19316"/>
        <x:row r="19317"/>
        <x:row r="19318"/>
        <x:row r="19319"/>
        <x:row r="19320"/>
        <x:row r="19321"/>
        <x:row r="19322"/>
        <x:row r="19323"/>
        <x:row r="19324"/>
        <x:row r="19325"/>
        <x:row r="19326"/>
        <x:row r="19327"/>
        <x:row r="19328"/>
        <x:row r="19329"/>
        <x:row r="19330"/>
        <x:row r="19331"/>
        <x:row r="19332"/>
        <x:row r="19333"/>
        <x:row r="19334"/>
        <x:row r="19335"/>
        <x:row r="19336"/>
        <x:row r="19337"/>
        <x:row r="19338"/>
        <x:row r="19339"/>
        <x:row r="19340"/>
        <x:row r="19341"/>
        <x:row r="19342"/>
        <x:row r="19343"/>
        <x:row r="19344"/>
        <x:row r="19345"/>
        <x:row r="19346"/>
        <x:row r="19347"/>
        <x:row r="19348"/>
        <x:row r="19349"/>
        <x:row r="19350"/>
        <x:row r="19351"/>
        <x:row r="19352"/>
        <x:row r="19353"/>
        <x:row r="19354"/>
        <x:row r="19355"/>
        <x:row r="19356"/>
        <x:row r="19357"/>
        <x:row r="19358"/>
        <x:row r="19359"/>
        <x:row r="19360"/>
        <x:row r="19361"/>
        <x:row r="19362"/>
        <x:row r="19363"/>
        <x:row r="19364"/>
        <x:row r="19365"/>
        <x:row r="19366"/>
        <x:row r="19367"/>
        <x:row r="19368"/>
        <x:row r="19369"/>
        <x:row r="19370"/>
        <x:row r="19371"/>
        <x:row r="19372"/>
        <x:row r="19373"/>
        <x:row r="19374"/>
        <x:row r="19375"/>
        <x:row r="19376"/>
        <x:row r="19377"/>
        <x:row r="19378"/>
        <x:row r="19379"/>
        <x:row r="19380"/>
        <x:row r="19381"/>
        <x:row r="19382"/>
        <x:row r="19383"/>
        <x:row r="19384"/>
        <x:row r="19385"/>
        <x:row r="19386"/>
        <x:row r="19387"/>
        <x:row r="19388"/>
        <x:row r="19389"/>
        <x:row r="19390"/>
        <x:row r="19391"/>
        <x:row r="19392"/>
        <x:row r="19393"/>
        <x:row r="19394"/>
        <x:row r="19395"/>
        <x:row r="19396"/>
        <x:row r="19397"/>
        <x:row r="19398"/>
        <x:row r="19399"/>
        <x:row r="19400"/>
        <x:row r="19401"/>
        <x:row r="19402"/>
        <x:row r="19403"/>
        <x:row r="19404"/>
        <x:row r="19405"/>
        <x:row r="19406"/>
        <x:row r="19407"/>
        <x:row r="19408"/>
        <x:row r="19409"/>
        <x:row r="19410"/>
        <x:row r="19411"/>
        <x:row r="19412"/>
        <x:row r="19413"/>
        <x:row r="19414"/>
        <x:row r="19415"/>
        <x:row r="19416"/>
        <x:row r="19417"/>
        <x:row r="19418"/>
        <x:row r="19419"/>
        <x:row r="19420"/>
        <x:row r="19421"/>
        <x:row r="19422"/>
        <x:row r="19423"/>
        <x:row r="19424"/>
        <x:row r="19425"/>
        <x:row r="19426"/>
        <x:row r="19427"/>
        <x:row r="19428"/>
        <x:row r="19429"/>
        <x:row r="19430"/>
        <x:row r="19431"/>
        <x:row r="19432"/>
        <x:row r="19433"/>
        <x:row r="19434"/>
        <x:row r="19435"/>
        <x:row r="19436"/>
        <x:row r="19437"/>
        <x:row r="19438"/>
        <x:row r="19439"/>
        <x:row r="19440"/>
        <x:row r="19441"/>
        <x:row r="19442"/>
        <x:row r="19443"/>
        <x:row r="19444"/>
        <x:row r="19445"/>
        <x:row r="19446"/>
        <x:row r="19447"/>
        <x:row r="19448"/>
        <x:row r="19449"/>
        <x:row r="19450"/>
        <x:row r="19451"/>
        <x:row r="19452"/>
        <x:row r="19453"/>
        <x:row r="19454"/>
        <x:row r="19455"/>
        <x:row r="19456"/>
        <x:row r="19457"/>
        <x:row r="19458"/>
        <x:row r="19459"/>
        <x:row r="19460"/>
        <x:row r="19461"/>
        <x:row r="19462"/>
        <x:row r="19463"/>
        <x:row r="19464"/>
        <x:row r="19465"/>
        <x:row r="19466"/>
        <x:row r="19467"/>
        <x:row r="19468"/>
        <x:row r="19469"/>
        <x:row r="19470"/>
        <x:row r="19471"/>
        <x:row r="19472"/>
        <x:row r="19473"/>
        <x:row r="19474"/>
        <x:row r="19475"/>
        <x:row r="19476"/>
        <x:row r="19477"/>
        <x:row r="19478"/>
        <x:row r="19479"/>
        <x:row r="19480"/>
        <x:row r="19481"/>
        <x:row r="19482"/>
        <x:row r="19483"/>
        <x:row r="19484"/>
        <x:row r="19485"/>
        <x:row r="19486"/>
        <x:row r="19487"/>
        <x:row r="19488"/>
        <x:row r="19489"/>
        <x:row r="19490"/>
        <x:row r="19491"/>
        <x:row r="19492"/>
        <x:row r="19493"/>
        <x:row r="19494"/>
        <x:row r="19495"/>
        <x:row r="19496"/>
        <x:row r="19497"/>
        <x:row r="19498"/>
        <x:row r="19499"/>
        <x:row r="19500"/>
        <x:row r="19501"/>
        <x:row r="19502"/>
        <x:row r="19503"/>
        <x:row r="19504"/>
        <x:row r="19505"/>
        <x:row r="19506"/>
        <x:row r="19507"/>
        <x:row r="19508"/>
        <x:row r="19509"/>
        <x:row r="19510"/>
        <x:row r="19511"/>
        <x:row r="19512"/>
        <x:row r="19513"/>
        <x:row r="19514"/>
        <x:row r="19515"/>
        <x:row r="19516"/>
        <x:row r="19517"/>
        <x:row r="19518"/>
        <x:row r="19519"/>
        <x:row r="19520"/>
        <x:row r="19521"/>
        <x:row r="19522"/>
        <x:row r="19523"/>
        <x:row r="19524"/>
        <x:row r="19525"/>
        <x:row r="19526"/>
        <x:row r="19527"/>
        <x:row r="19528"/>
        <x:row r="19529"/>
        <x:row r="19530"/>
        <x:row r="19531"/>
        <x:row r="19532"/>
        <x:row r="19533"/>
        <x:row r="19534"/>
        <x:row r="19535"/>
        <x:row r="19536"/>
        <x:row r="19537"/>
        <x:row r="19538"/>
        <x:row r="19539"/>
        <x:row r="19540"/>
        <x:row r="19541"/>
        <x:row r="19542"/>
        <x:row r="19543"/>
        <x:row r="19544"/>
        <x:row r="19545"/>
        <x:row r="19546"/>
        <x:row r="19547"/>
        <x:row r="19548"/>
        <x:row r="19549"/>
        <x:row r="19550"/>
        <x:row r="19551"/>
        <x:row r="19552"/>
        <x:row r="19553"/>
        <x:row r="19554"/>
        <x:row r="19555"/>
        <x:row r="19556"/>
        <x:row r="19557"/>
        <x:row r="19558"/>
        <x:row r="19559"/>
        <x:row r="19560"/>
        <x:row r="19561"/>
        <x:row r="19562"/>
        <x:row r="19563"/>
        <x:row r="19564"/>
        <x:row r="19565"/>
        <x:row r="19566"/>
        <x:row r="19567"/>
        <x:row r="19568"/>
        <x:row r="19569"/>
        <x:row r="19570"/>
        <x:row r="19571"/>
        <x:row r="19572"/>
        <x:row r="19573"/>
        <x:row r="19574"/>
        <x:row r="19575"/>
        <x:row r="19576"/>
        <x:row r="19577"/>
        <x:row r="19578"/>
        <x:row r="19579"/>
        <x:row r="19580"/>
        <x:row r="19581"/>
        <x:row r="19582"/>
        <x:row r="19583"/>
        <x:row r="19584"/>
        <x:row r="19585"/>
        <x:row r="19586"/>
        <x:row r="19587"/>
        <x:row r="19588"/>
        <x:row r="19589"/>
        <x:row r="19590"/>
        <x:row r="19591"/>
        <x:row r="19592"/>
        <x:row r="19593"/>
        <x:row r="19594"/>
        <x:row r="19595"/>
        <x:row r="19596"/>
        <x:row r="19597"/>
        <x:row r="19598"/>
        <x:row r="19599"/>
        <x:row r="19600"/>
        <x:row r="19601"/>
        <x:row r="19602"/>
        <x:row r="19603"/>
        <x:row r="19604"/>
        <x:row r="19605"/>
        <x:row r="19606"/>
        <x:row r="19607"/>
        <x:row r="19608"/>
        <x:row r="19609"/>
        <x:row r="19610"/>
        <x:row r="19611"/>
        <x:row r="19612"/>
        <x:row r="19613"/>
        <x:row r="19614"/>
        <x:row r="19615"/>
        <x:row r="19616"/>
        <x:row r="19617"/>
        <x:row r="19618"/>
        <x:row r="19619"/>
        <x:row r="19620"/>
        <x:row r="19621"/>
        <x:row r="19622"/>
        <x:row r="19623"/>
        <x:row r="19624"/>
        <x:row r="19625"/>
        <x:row r="19626"/>
        <x:row r="19627"/>
        <x:row r="19628"/>
        <x:row r="19629"/>
        <x:row r="19630"/>
        <x:row r="19631"/>
        <x:row r="19632"/>
        <x:row r="19633"/>
        <x:row r="19634"/>
        <x:row r="19635"/>
        <x:row r="19636"/>
        <x:row r="19637"/>
        <x:row r="19638"/>
        <x:row r="19639"/>
        <x:row r="19640"/>
        <x:row r="19641"/>
        <x:row r="19642"/>
        <x:row r="19643"/>
        <x:row r="19644"/>
        <x:row r="19645"/>
        <x:row r="19646"/>
        <x:row r="19647"/>
        <x:row r="19648"/>
        <x:row r="19649"/>
        <x:row r="19650"/>
        <x:row r="19651"/>
        <x:row r="19652"/>
        <x:row r="19653"/>
        <x:row r="19654"/>
        <x:row r="19655"/>
        <x:row r="19656"/>
        <x:row r="19657"/>
        <x:row r="19658"/>
        <x:row r="19659"/>
        <x:row r="19660"/>
        <x:row r="19661"/>
        <x:row r="19662"/>
        <x:row r="19663"/>
        <x:row r="19664"/>
        <x:row r="19665"/>
        <x:row r="19666"/>
        <x:row r="19667"/>
        <x:row r="19668"/>
        <x:row r="19669"/>
        <x:row r="19670"/>
        <x:row r="19671"/>
        <x:row r="19672"/>
        <x:row r="19673"/>
        <x:row r="19674"/>
        <x:row r="19675"/>
        <x:row r="19676"/>
        <x:row r="19677"/>
        <x:row r="19678"/>
        <x:row r="19679"/>
        <x:row r="19680"/>
        <x:row r="19681"/>
        <x:row r="19682"/>
        <x:row r="19683"/>
        <x:row r="19684"/>
        <x:row r="19685"/>
        <x:row r="19686"/>
        <x:row r="19687"/>
        <x:row r="19688"/>
        <x:row r="19689"/>
        <x:row r="19690"/>
        <x:row r="19691"/>
        <x:row r="19692"/>
        <x:row r="19693"/>
        <x:row r="19694"/>
        <x:row r="19695"/>
        <x:row r="19696"/>
        <x:row r="19697"/>
        <x:row r="19698"/>
        <x:row r="19699"/>
        <x:row r="19700"/>
        <x:row r="19701"/>
        <x:row r="19702"/>
        <x:row r="19703"/>
        <x:row r="19704"/>
        <x:row r="19705"/>
        <x:row r="19706"/>
        <x:row r="19707"/>
        <x:row r="19708"/>
        <x:row r="19709"/>
        <x:row r="19710"/>
        <x:row r="19711"/>
        <x:row r="19712"/>
        <x:row r="19713"/>
        <x:row r="19714"/>
        <x:row r="19715"/>
        <x:row r="19716"/>
        <x:row r="19717"/>
        <x:row r="19718"/>
        <x:row r="19719"/>
        <x:row r="19720"/>
        <x:row r="19721"/>
        <x:row r="19722"/>
        <x:row r="19723"/>
        <x:row r="19724"/>
        <x:row r="19725"/>
        <x:row r="19726"/>
        <x:row r="19727"/>
        <x:row r="19728"/>
        <x:row r="19729"/>
        <x:row r="19730"/>
        <x:row r="19731"/>
        <x:row r="19732"/>
        <x:row r="19733"/>
        <x:row r="19734"/>
        <x:row r="19735"/>
        <x:row r="19736"/>
        <x:row r="19737"/>
        <x:row r="19738"/>
        <x:row r="19739"/>
        <x:row r="19740"/>
        <x:row r="19741"/>
        <x:row r="19742"/>
        <x:row r="19743"/>
        <x:row r="19744"/>
        <x:row r="19745"/>
        <x:row r="19746"/>
        <x:row r="19747"/>
        <x:row r="19748"/>
        <x:row r="19749"/>
        <x:row r="19750"/>
        <x:row r="19751"/>
        <x:row r="19752"/>
        <x:row r="19753"/>
        <x:row r="19754"/>
        <x:row r="19755"/>
        <x:row r="19756"/>
        <x:row r="19757"/>
        <x:row r="19758"/>
        <x:row r="19759"/>
        <x:row r="19760"/>
        <x:row r="19761"/>
        <x:row r="19762"/>
        <x:row r="19763"/>
        <x:row r="19764"/>
        <x:row r="19765"/>
        <x:row r="19766"/>
        <x:row r="19767"/>
        <x:row r="19768"/>
        <x:row r="19769"/>
        <x:row r="19770"/>
        <x:row r="19771"/>
        <x:row r="19772"/>
        <x:row r="19773"/>
        <x:row r="19774"/>
        <x:row r="19775"/>
        <x:row r="19776"/>
        <x:row r="19777"/>
        <x:row r="19778"/>
        <x:row r="19779"/>
        <x:row r="19780"/>
        <x:row r="19781"/>
        <x:row r="19782"/>
        <x:row r="19783"/>
        <x:row r="19784"/>
        <x:row r="19785"/>
        <x:row r="19786"/>
        <x:row r="19787"/>
        <x:row r="19788"/>
        <x:row r="19789"/>
        <x:row r="19790"/>
        <x:row r="19791"/>
        <x:row r="19792"/>
        <x:row r="19793"/>
        <x:row r="19794"/>
        <x:row r="19795"/>
        <x:row r="19796"/>
        <x:row r="19797"/>
        <x:row r="19798"/>
        <x:row r="19799"/>
        <x:row r="19800"/>
        <x:row r="19801"/>
        <x:row r="19802"/>
        <x:row r="19803"/>
        <x:row r="19804"/>
        <x:row r="19805"/>
        <x:row r="19806"/>
        <x:row r="19807"/>
        <x:row r="19808"/>
        <x:row r="19809"/>
        <x:row r="19810"/>
        <x:row r="19811"/>
        <x:row r="19812"/>
        <x:row r="19813"/>
        <x:row r="19814"/>
        <x:row r="19815"/>
        <x:row r="19816"/>
        <x:row r="19817"/>
        <x:row r="19818"/>
        <x:row r="19819"/>
        <x:row r="19820"/>
        <x:row r="19821"/>
        <x:row r="19822"/>
        <x:row r="19823"/>
        <x:row r="19824"/>
        <x:row r="19825"/>
        <x:row r="19826"/>
        <x:row r="19827"/>
        <x:row r="19828"/>
        <x:row r="19829"/>
        <x:row r="19830"/>
        <x:row r="19831"/>
        <x:row r="19832"/>
        <x:row r="19833"/>
        <x:row r="19834"/>
        <x:row r="19835"/>
        <x:row r="19836"/>
        <x:row r="19837"/>
        <x:row r="19838"/>
        <x:row r="19839"/>
        <x:row r="19840"/>
        <x:row r="19841"/>
        <x:row r="19842"/>
        <x:row r="19843"/>
        <x:row r="19844"/>
        <x:row r="19845"/>
        <x:row r="19846"/>
        <x:row r="19847"/>
        <x:row r="19848"/>
        <x:row r="19849"/>
        <x:row r="19850"/>
        <x:row r="19851"/>
        <x:row r="19852"/>
        <x:row r="19853"/>
        <x:row r="19854"/>
        <x:row r="19855"/>
        <x:row r="19856"/>
        <x:row r="19857"/>
        <x:row r="19858"/>
        <x:row r="19859"/>
        <x:row r="19860"/>
        <x:row r="19861"/>
        <x:row r="19862"/>
        <x:row r="19863"/>
        <x:row r="19864"/>
        <x:row r="19865"/>
        <x:row r="19866"/>
        <x:row r="19867"/>
        <x:row r="19868"/>
        <x:row r="19869"/>
        <x:row r="19870"/>
        <x:row r="19871"/>
        <x:row r="19872"/>
        <x:row r="19873"/>
        <x:row r="19874"/>
        <x:row r="19875"/>
        <x:row r="19876"/>
        <x:row r="19877"/>
        <x:row r="19878"/>
        <x:row r="19879"/>
        <x:row r="19880"/>
        <x:row r="19881"/>
        <x:row r="19882"/>
        <x:row r="19883"/>
        <x:row r="19884"/>
        <x:row r="19885"/>
        <x:row r="19886"/>
        <x:row r="19887"/>
        <x:row r="19888"/>
        <x:row r="19889"/>
        <x:row r="19890"/>
        <x:row r="19891"/>
        <x:row r="19892"/>
        <x:row r="19893"/>
        <x:row r="19894"/>
        <x:row r="19895"/>
        <x:row r="19896"/>
        <x:row r="19897"/>
        <x:row r="19898"/>
        <x:row r="19899"/>
        <x:row r="19900"/>
        <x:row r="19901"/>
        <x:row r="19902"/>
        <x:row r="19903"/>
        <x:row r="19904"/>
        <x:row r="19905"/>
        <x:row r="19906"/>
        <x:row r="19907"/>
        <x:row r="19908"/>
        <x:row r="19909"/>
        <x:row r="19910"/>
        <x:row r="19911"/>
        <x:row r="19912"/>
        <x:row r="19913"/>
        <x:row r="19914"/>
        <x:row r="19915"/>
        <x:row r="19916"/>
        <x:row r="19917"/>
        <x:row r="19918"/>
        <x:row r="19919"/>
        <x:row r="19920"/>
        <x:row r="19921"/>
        <x:row r="19922"/>
        <x:row r="19923"/>
        <x:row r="19924"/>
        <x:row r="19925"/>
        <x:row r="19926"/>
        <x:row r="19927"/>
        <x:row r="19928"/>
        <x:row r="19929"/>
        <x:row r="19930"/>
        <x:row r="19931"/>
        <x:row r="19932"/>
        <x:row r="19933"/>
        <x:row r="19934"/>
        <x:row r="19935"/>
        <x:row r="19936"/>
        <x:row r="19937"/>
        <x:row r="19938"/>
        <x:row r="19939"/>
        <x:row r="19940"/>
        <x:row r="19941"/>
        <x:row r="19942"/>
        <x:row r="19943"/>
        <x:row r="19944"/>
        <x:row r="19945"/>
        <x:row r="19946"/>
        <x:row r="19947"/>
        <x:row r="19948"/>
        <x:row r="19949"/>
        <x:row r="19950"/>
        <x:row r="19951"/>
        <x:row r="19952"/>
        <x:row r="19953"/>
        <x:row r="19954"/>
        <x:row r="19955"/>
        <x:row r="19956"/>
        <x:row r="19957"/>
        <x:row r="19958"/>
        <x:row r="19959"/>
        <x:row r="19960"/>
        <x:row r="19961"/>
        <x:row r="19962"/>
        <x:row r="19963"/>
        <x:row r="19964"/>
        <x:row r="19965"/>
        <x:row r="19966"/>
        <x:row r="19967"/>
        <x:row r="19968"/>
        <x:row r="19969"/>
        <x:row r="19970"/>
        <x:row r="19971"/>
        <x:row r="19972"/>
        <x:row r="19973"/>
        <x:row r="19974"/>
        <x:row r="19975"/>
        <x:row r="19976"/>
        <x:row r="19977"/>
        <x:row r="19978"/>
        <x:row r="19979"/>
        <x:row r="19980"/>
        <x:row r="19981"/>
        <x:row r="19982"/>
        <x:row r="19983"/>
        <x:row r="19984"/>
        <x:row r="19985"/>
        <x:row r="19986"/>
        <x:row r="19987"/>
        <x:row r="19988"/>
        <x:row r="19989"/>
        <x:row r="19990"/>
        <x:row r="19991"/>
        <x:row r="19992"/>
        <x:row r="19993"/>
        <x:row r="19994"/>
        <x:row r="19995"/>
        <x:row r="19996"/>
        <x:row r="19997"/>
        <x:row r="19998"/>
        <x:row r="19999"/>
        <x:row r="20000"/>
        <x:row r="20001"/>
        <x:row r="20002"/>
        <x:row r="20003"/>
        <x:row r="20004"/>
        <x:row r="20005"/>
        <x:row r="20006"/>
        <x:row r="20007"/>
        <x:row r="20008"/>
        <x:row r="20009"/>
        <x:row r="20010"/>
        <x:row r="20011"/>
        <x:row r="20012"/>
        <x:row r="20013"/>
        <x:row r="20014"/>
        <x:row r="20015"/>
        <x:row r="20016"/>
        <x:row r="20017"/>
        <x:row r="20018"/>
        <x:row r="20019"/>
        <x:row r="20020"/>
        <x:row r="20021"/>
        <x:row r="20022"/>
        <x:row r="20023"/>
        <x:row r="20024"/>
        <x:row r="20025"/>
        <x:row r="20026"/>
        <x:row r="20027"/>
        <x:row r="20028"/>
        <x:row r="20029"/>
        <x:row r="20030"/>
        <x:row r="20031"/>
        <x:row r="20032"/>
        <x:row r="20033"/>
        <x:row r="20034"/>
        <x:row r="20035"/>
        <x:row r="20036"/>
        <x:row r="20037"/>
        <x:row r="20038"/>
        <x:row r="20039"/>
        <x:row r="20040"/>
        <x:row r="20041"/>
        <x:row r="20042"/>
        <x:row r="20043"/>
        <x:row r="20044"/>
        <x:row r="20045"/>
        <x:row r="20046"/>
        <x:row r="20047"/>
        <x:row r="20048"/>
        <x:row r="20049"/>
        <x:row r="20050"/>
        <x:row r="20051"/>
        <x:row r="20052"/>
        <x:row r="20053"/>
        <x:row r="20054"/>
        <x:row r="20055"/>
        <x:row r="20056"/>
        <x:row r="20057"/>
        <x:row r="20058"/>
        <x:row r="20059"/>
        <x:row r="20060"/>
        <x:row r="20061"/>
        <x:row r="20062"/>
        <x:row r="20063"/>
        <x:row r="20064"/>
        <x:row r="20065"/>
        <x:row r="20066"/>
        <x:row r="20067"/>
        <x:row r="20068"/>
        <x:row r="20069"/>
        <x:row r="20070"/>
        <x:row r="20071"/>
        <x:row r="20072"/>
        <x:row r="20073"/>
        <x:row r="20074"/>
        <x:row r="20075"/>
        <x:row r="20076"/>
        <x:row r="20077"/>
        <x:row r="20078"/>
        <x:row r="20079"/>
        <x:row r="20080"/>
        <x:row r="20081"/>
        <x:row r="20082"/>
        <x:row r="20083"/>
        <x:row r="20084"/>
        <x:row r="20085"/>
        <x:row r="20086"/>
        <x:row r="20087"/>
        <x:row r="20088"/>
        <x:row r="20089"/>
        <x:row r="20090"/>
        <x:row r="20091"/>
        <x:row r="20092"/>
        <x:row r="20093"/>
        <x:row r="20094"/>
        <x:row r="20095"/>
        <x:row r="20096"/>
        <x:row r="20097"/>
        <x:row r="20098"/>
        <x:row r="20099"/>
        <x:row r="20100"/>
        <x:row r="20101"/>
        <x:row r="20102"/>
        <x:row r="20103"/>
        <x:row r="20104"/>
        <x:row r="20105"/>
        <x:row r="20106"/>
        <x:row r="20107"/>
        <x:row r="20108"/>
        <x:row r="20109"/>
        <x:row r="20110"/>
        <x:row r="20111"/>
        <x:row r="20112"/>
        <x:row r="20113"/>
        <x:row r="20114"/>
        <x:row r="20115"/>
        <x:row r="20116"/>
        <x:row r="20117"/>
        <x:row r="20118"/>
        <x:row r="20119"/>
        <x:row r="20120"/>
        <x:row r="20121"/>
        <x:row r="20122"/>
        <x:row r="20123"/>
        <x:row r="20124"/>
        <x:row r="20125"/>
        <x:row r="20126"/>
        <x:row r="20127"/>
        <x:row r="20128"/>
        <x:row r="20129"/>
        <x:row r="20130"/>
        <x:row r="20131"/>
        <x:row r="20132"/>
        <x:row r="20133"/>
        <x:row r="20134"/>
        <x:row r="20135"/>
        <x:row r="20136"/>
        <x:row r="20137"/>
        <x:row r="20138"/>
        <x:row r="20139"/>
        <x:row r="20140"/>
        <x:row r="20141"/>
        <x:row r="20142"/>
        <x:row r="20143"/>
        <x:row r="20144"/>
        <x:row r="20145"/>
        <x:row r="20146"/>
        <x:row r="20147"/>
        <x:row r="20148"/>
        <x:row r="20149"/>
        <x:row r="20150"/>
        <x:row r="20151"/>
        <x:row r="20152"/>
        <x:row r="20153"/>
        <x:row r="20154"/>
        <x:row r="20155"/>
        <x:row r="20156"/>
        <x:row r="20157"/>
        <x:row r="20158"/>
        <x:row r="20159"/>
        <x:row r="20160"/>
        <x:row r="20161"/>
        <x:row r="20162"/>
        <x:row r="20163"/>
        <x:row r="20164"/>
        <x:row r="20165"/>
        <x:row r="20166"/>
        <x:row r="20167"/>
        <x:row r="20168"/>
        <x:row r="20169"/>
        <x:row r="20170"/>
        <x:row r="20171"/>
        <x:row r="20172"/>
        <x:row r="20173"/>
        <x:row r="20174"/>
        <x:row r="20175"/>
        <x:row r="20176"/>
        <x:row r="20177"/>
        <x:row r="20178"/>
        <x:row r="20179"/>
        <x:row r="20180"/>
        <x:row r="20181"/>
        <x:row r="20182"/>
        <x:row r="20183"/>
        <x:row r="20184"/>
        <x:row r="20185"/>
        <x:row r="20186"/>
        <x:row r="20187"/>
        <x:row r="20188"/>
        <x:row r="20189"/>
        <x:row r="20190"/>
        <x:row r="20191"/>
        <x:row r="20192"/>
        <x:row r="20193"/>
        <x:row r="20194"/>
        <x:row r="20195"/>
        <x:row r="20196"/>
        <x:row r="20197"/>
        <x:row r="20198"/>
        <x:row r="20199"/>
        <x:row r="20200"/>
        <x:row r="20201"/>
        <x:row r="20202"/>
        <x:row r="20203"/>
        <x:row r="20204"/>
        <x:row r="20205"/>
        <x:row r="20206"/>
        <x:row r="20207"/>
        <x:row r="20208"/>
        <x:row r="20209"/>
        <x:row r="20210"/>
        <x:row r="20211"/>
        <x:row r="20212"/>
        <x:row r="20213"/>
        <x:row r="20214"/>
        <x:row r="20215"/>
        <x:row r="20216"/>
        <x:row r="20217"/>
        <x:row r="20218"/>
        <x:row r="20219"/>
        <x:row r="20220"/>
        <x:row r="20221"/>
        <x:row r="20222"/>
        <x:row r="20223"/>
        <x:row r="20224"/>
        <x:row r="20225"/>
        <x:row r="20226"/>
        <x:row r="20227"/>
        <x:row r="20228"/>
        <x:row r="20229"/>
        <x:row r="20230"/>
        <x:row r="20231"/>
        <x:row r="20232"/>
        <x:row r="20233"/>
        <x:row r="20234"/>
        <x:row r="20235"/>
        <x:row r="20236"/>
        <x:row r="20237"/>
        <x:row r="20238"/>
        <x:row r="20239"/>
        <x:row r="20240"/>
        <x:row r="20241"/>
        <x:row r="20242"/>
        <x:row r="20243"/>
        <x:row r="20244"/>
        <x:row r="20245"/>
        <x:row r="20246"/>
        <x:row r="20247"/>
        <x:row r="20248"/>
        <x:row r="20249"/>
        <x:row r="20250"/>
        <x:row r="20251"/>
        <x:row r="20252"/>
        <x:row r="20253"/>
        <x:row r="20254"/>
        <x:row r="20255"/>
        <x:row r="20256"/>
        <x:row r="20257"/>
        <x:row r="20258"/>
        <x:row r="20259"/>
        <x:row r="20260"/>
        <x:row r="20261"/>
        <x:row r="20262"/>
        <x:row r="20263"/>
        <x:row r="20264"/>
        <x:row r="20265"/>
        <x:row r="20266"/>
        <x:row r="20267"/>
        <x:row r="20268"/>
        <x:row r="20269"/>
        <x:row r="20270"/>
        <x:row r="20271"/>
        <x:row r="20272"/>
        <x:row r="20273"/>
        <x:row r="20274"/>
        <x:row r="20275"/>
        <x:row r="20276"/>
        <x:row r="20277"/>
        <x:row r="20278"/>
        <x:row r="20279"/>
        <x:row r="20280"/>
        <x:row r="20281"/>
        <x:row r="20282"/>
        <x:row r="20283"/>
        <x:row r="20284"/>
        <x:row r="20285"/>
        <x:row r="20286"/>
        <x:row r="20287"/>
        <x:row r="20288"/>
        <x:row r="20289"/>
        <x:row r="20290"/>
        <x:row r="20291"/>
        <x:row r="20292"/>
        <x:row r="20293"/>
        <x:row r="20294"/>
        <x:row r="20295"/>
        <x:row r="20296"/>
        <x:row r="20297"/>
        <x:row r="20298"/>
        <x:row r="20299"/>
        <x:row r="20300"/>
        <x:row r="20301"/>
        <x:row r="20302"/>
        <x:row r="20303"/>
        <x:row r="20304"/>
        <x:row r="20305"/>
        <x:row r="20306"/>
        <x:row r="20307"/>
        <x:row r="20308"/>
        <x:row r="20309"/>
        <x:row r="20310"/>
        <x:row r="20311"/>
        <x:row r="20312"/>
        <x:row r="20313"/>
        <x:row r="20314"/>
        <x:row r="20315"/>
        <x:row r="20316"/>
        <x:row r="20317"/>
        <x:row r="20318"/>
        <x:row r="20319"/>
        <x:row r="20320"/>
        <x:row r="20321"/>
        <x:row r="20322"/>
        <x:row r="20323"/>
        <x:row r="20324"/>
        <x:row r="20325"/>
        <x:row r="20326"/>
        <x:row r="20327"/>
        <x:row r="20328"/>
        <x:row r="20329"/>
        <x:row r="20330"/>
        <x:row r="20331"/>
        <x:row r="20332"/>
        <x:row r="20333"/>
        <x:row r="20334"/>
        <x:row r="20335"/>
        <x:row r="20336"/>
        <x:row r="20337"/>
        <x:row r="20338"/>
        <x:row r="20339"/>
        <x:row r="20340"/>
        <x:row r="20341"/>
        <x:row r="20342"/>
        <x:row r="20343"/>
        <x:row r="20344"/>
        <x:row r="20345"/>
        <x:row r="20346"/>
        <x:row r="20347"/>
        <x:row r="20348"/>
        <x:row r="20349"/>
        <x:row r="20350"/>
        <x:row r="20351"/>
        <x:row r="20352"/>
        <x:row r="20353"/>
        <x:row r="20354"/>
        <x:row r="20355"/>
        <x:row r="20356"/>
        <x:row r="20357"/>
        <x:row r="20358"/>
        <x:row r="20359"/>
        <x:row r="20360"/>
        <x:row r="20361"/>
        <x:row r="20362"/>
        <x:row r="20363"/>
        <x:row r="20364"/>
        <x:row r="20365"/>
        <x:row r="20366"/>
        <x:row r="20367"/>
        <x:row r="20368"/>
        <x:row r="20369"/>
        <x:row r="20370"/>
        <x:row r="20371"/>
        <x:row r="20372"/>
        <x:row r="20373"/>
        <x:row r="20374"/>
        <x:row r="20375"/>
        <x:row r="20376"/>
        <x:row r="20377"/>
        <x:row r="20378"/>
        <x:row r="20379"/>
        <x:row r="20380"/>
        <x:row r="20381"/>
        <x:row r="20382"/>
        <x:row r="20383"/>
        <x:row r="20384"/>
        <x:row r="20385"/>
        <x:row r="20386"/>
        <x:row r="20387"/>
        <x:row r="20388"/>
        <x:row r="20389"/>
        <x:row r="20390"/>
        <x:row r="20391"/>
        <x:row r="20392"/>
        <x:row r="20393"/>
        <x:row r="20394"/>
        <x:row r="20395"/>
        <x:row r="20396"/>
        <x:row r="20397"/>
        <x:row r="20398"/>
        <x:row r="20399"/>
        <x:row r="20400"/>
        <x:row r="20401"/>
        <x:row r="20402"/>
        <x:row r="20403"/>
        <x:row r="20404"/>
        <x:row r="20405"/>
        <x:row r="20406"/>
        <x:row r="20407"/>
        <x:row r="20408"/>
        <x:row r="20409"/>
        <x:row r="20410"/>
        <x:row r="20411"/>
        <x:row r="20412"/>
        <x:row r="20413"/>
        <x:row r="20414"/>
        <x:row r="20415"/>
        <x:row r="20416"/>
        <x:row r="20417"/>
        <x:row r="20418"/>
        <x:row r="20419"/>
        <x:row r="20420"/>
        <x:row r="20421"/>
        <x:row r="20422"/>
        <x:row r="20423"/>
        <x:row r="20424"/>
        <x:row r="20425"/>
        <x:row r="20426"/>
        <x:row r="20427"/>
        <x:row r="20428"/>
        <x:row r="20429"/>
        <x:row r="20430"/>
        <x:row r="20431"/>
        <x:row r="20432"/>
        <x:row r="20433"/>
        <x:row r="20434"/>
        <x:row r="20435"/>
        <x:row r="20436"/>
        <x:row r="20437"/>
        <x:row r="20438"/>
        <x:row r="20439"/>
        <x:row r="20440"/>
        <x:row r="20441"/>
        <x:row r="20442"/>
        <x:row r="20443"/>
        <x:row r="20444"/>
        <x:row r="20445"/>
        <x:row r="20446"/>
        <x:row r="20447"/>
        <x:row r="20448"/>
        <x:row r="20449"/>
        <x:row r="20450"/>
        <x:row r="20451"/>
        <x:row r="20452"/>
        <x:row r="20453"/>
        <x:row r="20454"/>
        <x:row r="20455"/>
        <x:row r="20456"/>
        <x:row r="20457"/>
        <x:row r="20458"/>
        <x:row r="20459"/>
        <x:row r="20460"/>
        <x:row r="20461"/>
        <x:row r="20462"/>
        <x:row r="20463"/>
        <x:row r="20464"/>
        <x:row r="20465"/>
        <x:row r="20466"/>
        <x:row r="20467"/>
        <x:row r="20468"/>
        <x:row r="20469"/>
        <x:row r="20470"/>
        <x:row r="20471"/>
        <x:row r="20472"/>
        <x:row r="20473"/>
        <x:row r="20474"/>
        <x:row r="20475"/>
        <x:row r="20476"/>
        <x:row r="20477"/>
        <x:row r="20478"/>
        <x:row r="20479"/>
        <x:row r="20480"/>
        <x:row r="20481"/>
        <x:row r="20482"/>
        <x:row r="20483"/>
        <x:row r="20484"/>
        <x:row r="20485"/>
        <x:row r="20486"/>
        <x:row r="20487"/>
        <x:row r="20488"/>
        <x:row r="20489"/>
        <x:row r="20490"/>
        <x:row r="20491"/>
        <x:row r="20492"/>
        <x:row r="20493"/>
        <x:row r="20494"/>
        <x:row r="20495"/>
        <x:row r="20496"/>
        <x:row r="20497"/>
        <x:row r="20498"/>
        <x:row r="20499"/>
        <x:row r="20500"/>
        <x:row r="20501"/>
        <x:row r="20502"/>
        <x:row r="20503"/>
        <x:row r="20504"/>
        <x:row r="20505"/>
        <x:row r="20506"/>
        <x:row r="20507"/>
        <x:row r="20508"/>
        <x:row r="20509"/>
        <x:row r="20510"/>
        <x:row r="20511"/>
        <x:row r="20512"/>
        <x:row r="20513"/>
        <x:row r="20514"/>
        <x:row r="20515"/>
        <x:row r="20516"/>
        <x:row r="20517"/>
        <x:row r="20518"/>
        <x:row r="20519"/>
        <x:row r="20520"/>
        <x:row r="20521"/>
        <x:row r="20522"/>
        <x:row r="20523"/>
        <x:row r="20524"/>
        <x:row r="20525"/>
        <x:row r="20526"/>
        <x:row r="20527"/>
        <x:row r="20528"/>
        <x:row r="20529"/>
        <x:row r="20530"/>
        <x:row r="20531"/>
        <x:row r="20532"/>
        <x:row r="20533"/>
        <x:row r="20534"/>
        <x:row r="20535"/>
        <x:row r="20536"/>
        <x:row r="20537"/>
        <x:row r="20538"/>
        <x:row r="20539"/>
        <x:row r="20540"/>
        <x:row r="20541"/>
        <x:row r="20542"/>
        <x:row r="20543"/>
        <x:row r="20544"/>
        <x:row r="20545"/>
        <x:row r="20546"/>
        <x:row r="20547"/>
        <x:row r="20548"/>
        <x:row r="20549"/>
        <x:row r="20550"/>
        <x:row r="20551"/>
        <x:row r="20552"/>
        <x:row r="20553"/>
        <x:row r="20554"/>
        <x:row r="20555"/>
        <x:row r="20556"/>
        <x:row r="20557"/>
        <x:row r="20558"/>
        <x:row r="20559"/>
        <x:row r="20560"/>
        <x:row r="20561"/>
        <x:row r="20562"/>
        <x:row r="20563"/>
        <x:row r="20564"/>
        <x:row r="20565"/>
        <x:row r="20566"/>
        <x:row r="20567"/>
        <x:row r="20568"/>
        <x:row r="20569"/>
        <x:row r="20570"/>
        <x:row r="20571"/>
        <x:row r="20572"/>
        <x:row r="20573"/>
        <x:row r="20574"/>
        <x:row r="20575"/>
        <x:row r="20576"/>
        <x:row r="20577"/>
        <x:row r="20578"/>
        <x:row r="20579"/>
        <x:row r="20580"/>
        <x:row r="20581"/>
        <x:row r="20582"/>
        <x:row r="20583"/>
        <x:row r="20584"/>
        <x:row r="20585"/>
        <x:row r="20586"/>
        <x:row r="20587"/>
        <x:row r="20588"/>
        <x:row r="20589"/>
        <x:row r="20590"/>
        <x:row r="20591"/>
        <x:row r="20592"/>
        <x:row r="20593"/>
        <x:row r="20594"/>
        <x:row r="20595"/>
        <x:row r="20596"/>
        <x:row r="20597"/>
        <x:row r="20598"/>
        <x:row r="20599"/>
        <x:row r="20600"/>
        <x:row r="20601"/>
        <x:row r="20602"/>
        <x:row r="20603"/>
        <x:row r="20604"/>
        <x:row r="20605"/>
        <x:row r="20606"/>
        <x:row r="20607"/>
        <x:row r="20608"/>
        <x:row r="20609"/>
        <x:row r="20610"/>
        <x:row r="20611"/>
        <x:row r="20612"/>
        <x:row r="20613"/>
        <x:row r="20614"/>
        <x:row r="20615"/>
        <x:row r="20616"/>
        <x:row r="20617"/>
        <x:row r="20618"/>
        <x:row r="20619"/>
        <x:row r="20620"/>
        <x:row r="20621"/>
        <x:row r="20622"/>
        <x:row r="20623"/>
        <x:row r="20624"/>
        <x:row r="20625"/>
        <x:row r="20626"/>
        <x:row r="20627"/>
        <x:row r="20628"/>
        <x:row r="20629"/>
        <x:row r="20630"/>
        <x:row r="20631"/>
        <x:row r="20632"/>
        <x:row r="20633"/>
        <x:row r="20634"/>
        <x:row r="20635"/>
        <x:row r="20636"/>
        <x:row r="20637"/>
        <x:row r="20638"/>
        <x:row r="20639"/>
        <x:row r="20640"/>
        <x:row r="20641"/>
        <x:row r="20642"/>
        <x:row r="20643"/>
        <x:row r="20644"/>
        <x:row r="20645"/>
        <x:row r="20646"/>
        <x:row r="20647"/>
        <x:row r="20648"/>
        <x:row r="20649"/>
        <x:row r="20650"/>
        <x:row r="20651"/>
        <x:row r="20652"/>
        <x:row r="20653"/>
        <x:row r="20654"/>
        <x:row r="20655"/>
        <x:row r="20656"/>
        <x:row r="20657"/>
        <x:row r="20658"/>
        <x:row r="20659"/>
        <x:row r="20660"/>
        <x:row r="20661"/>
        <x:row r="20662"/>
        <x:row r="20663"/>
        <x:row r="20664"/>
        <x:row r="20665"/>
        <x:row r="20666"/>
        <x:row r="20667"/>
        <x:row r="20668"/>
        <x:row r="20669"/>
        <x:row r="20670"/>
        <x:row r="20671"/>
        <x:row r="20672"/>
        <x:row r="20673"/>
        <x:row r="20674"/>
        <x:row r="20675"/>
        <x:row r="20676"/>
        <x:row r="20677"/>
        <x:row r="20678"/>
        <x:row r="20679"/>
        <x:row r="20680"/>
        <x:row r="20681"/>
        <x:row r="20682"/>
        <x:row r="20683"/>
        <x:row r="20684"/>
        <x:row r="20685"/>
        <x:row r="20686"/>
        <x:row r="20687"/>
        <x:row r="20688"/>
        <x:row r="20689"/>
        <x:row r="20690"/>
        <x:row r="20691"/>
        <x:row r="20692"/>
        <x:row r="20693"/>
        <x:row r="20694"/>
        <x:row r="20695"/>
        <x:row r="20696"/>
        <x:row r="20697"/>
        <x:row r="20698"/>
        <x:row r="20699"/>
        <x:row r="20700"/>
        <x:row r="20701"/>
        <x:row r="20702"/>
        <x:row r="20703"/>
        <x:row r="20704"/>
        <x:row r="20705"/>
        <x:row r="20706"/>
        <x:row r="20707"/>
        <x:row r="20708"/>
        <x:row r="20709"/>
        <x:row r="20710"/>
        <x:row r="20711"/>
        <x:row r="20712"/>
        <x:row r="20713"/>
        <x:row r="20714"/>
        <x:row r="20715"/>
        <x:row r="20716"/>
        <x:row r="20717"/>
        <x:row r="20718"/>
        <x:row r="20719"/>
        <x:row r="20720"/>
        <x:row r="20721"/>
        <x:row r="20722"/>
        <x:row r="20723"/>
        <x:row r="20724"/>
        <x:row r="20725"/>
        <x:row r="20726"/>
        <x:row r="20727"/>
        <x:row r="20728"/>
        <x:row r="20729"/>
        <x:row r="20730"/>
        <x:row r="20731"/>
        <x:row r="20732"/>
        <x:row r="20733"/>
        <x:row r="20734"/>
        <x:row r="20735"/>
        <x:row r="20736"/>
        <x:row r="20737"/>
        <x:row r="20738"/>
        <x:row r="20739"/>
        <x:row r="20740"/>
        <x:row r="20741"/>
        <x:row r="20742"/>
        <x:row r="20743"/>
        <x:row r="20744"/>
        <x:row r="20745"/>
        <x:row r="20746"/>
        <x:row r="20747"/>
        <x:row r="20748"/>
        <x:row r="20749"/>
        <x:row r="20750"/>
        <x:row r="20751"/>
        <x:row r="20752"/>
        <x:row r="20753"/>
        <x:row r="20754"/>
        <x:row r="20755"/>
        <x:row r="20756"/>
        <x:row r="20757"/>
        <x:row r="20758"/>
        <x:row r="20759"/>
        <x:row r="20760"/>
        <x:row r="20761"/>
        <x:row r="20762"/>
        <x:row r="20763"/>
        <x:row r="20764"/>
        <x:row r="20765"/>
        <x:row r="20766"/>
        <x:row r="20767"/>
        <x:row r="20768"/>
        <x:row r="20769"/>
        <x:row r="20770"/>
        <x:row r="20771"/>
        <x:row r="20772"/>
        <x:row r="20773"/>
        <x:row r="20774"/>
        <x:row r="20775"/>
        <x:row r="20776"/>
        <x:row r="20777"/>
        <x:row r="20778"/>
        <x:row r="20779"/>
        <x:row r="20780"/>
        <x:row r="20781"/>
        <x:row r="20782"/>
        <x:row r="20783"/>
        <x:row r="20784"/>
        <x:row r="20785"/>
        <x:row r="20786"/>
        <x:row r="20787"/>
        <x:row r="20788"/>
        <x:row r="20789"/>
        <x:row r="20790"/>
        <x:row r="20791"/>
        <x:row r="20792"/>
        <x:row r="20793"/>
        <x:row r="20794"/>
        <x:row r="20795"/>
        <x:row r="20796"/>
        <x:row r="20797"/>
        <x:row r="20798"/>
        <x:row r="20799"/>
        <x:row r="20800"/>
        <x:row r="20801"/>
        <x:row r="20802"/>
        <x:row r="20803"/>
        <x:row r="20804"/>
        <x:row r="20805"/>
        <x:row r="20806"/>
        <x:row r="20807"/>
        <x:row r="20808"/>
        <x:row r="20809"/>
        <x:row r="20810"/>
        <x:row r="20811"/>
        <x:row r="20812"/>
        <x:row r="20813"/>
        <x:row r="20814"/>
        <x:row r="20815"/>
        <x:row r="20816"/>
        <x:row r="20817"/>
        <x:row r="20818"/>
        <x:row r="20819"/>
        <x:row r="20820"/>
        <x:row r="20821"/>
        <x:row r="20822"/>
        <x:row r="20823"/>
        <x:row r="20824"/>
        <x:row r="20825"/>
        <x:row r="20826"/>
        <x:row r="20827"/>
        <x:row r="20828"/>
        <x:row r="20829"/>
        <x:row r="20830"/>
        <x:row r="20831"/>
        <x:row r="20832"/>
        <x:row r="20833"/>
        <x:row r="20834"/>
        <x:row r="20835"/>
        <x:row r="20836"/>
        <x:row r="20837"/>
        <x:row r="20838"/>
        <x:row r="20839"/>
        <x:row r="20840"/>
        <x:row r="20841"/>
        <x:row r="20842"/>
        <x:row r="20843"/>
        <x:row r="20844"/>
        <x:row r="20845"/>
        <x:row r="20846"/>
        <x:row r="20847"/>
        <x:row r="20848"/>
        <x:row r="20849"/>
        <x:row r="20850"/>
        <x:row r="20851"/>
        <x:row r="20852"/>
        <x:row r="20853"/>
        <x:row r="20854"/>
        <x:row r="20855"/>
        <x:row r="20856"/>
        <x:row r="20857"/>
        <x:row r="20858"/>
        <x:row r="20859"/>
        <x:row r="20860"/>
        <x:row r="20861"/>
        <x:row r="20862"/>
        <x:row r="20863"/>
        <x:row r="20864"/>
        <x:row r="20865"/>
        <x:row r="20866"/>
        <x:row r="20867"/>
        <x:row r="20868"/>
        <x:row r="20869"/>
        <x:row r="20870"/>
        <x:row r="20871"/>
        <x:row r="20872"/>
        <x:row r="20873"/>
        <x:row r="20874"/>
        <x:row r="20875"/>
        <x:row r="20876"/>
        <x:row r="20877"/>
        <x:row r="20878"/>
        <x:row r="20879"/>
        <x:row r="20880"/>
        <x:row r="20881"/>
        <x:row r="20882"/>
        <x:row r="20883"/>
        <x:row r="20884"/>
        <x:row r="20885"/>
        <x:row r="20886"/>
        <x:row r="20887"/>
        <x:row r="20888"/>
        <x:row r="20889"/>
        <x:row r="20890"/>
        <x:row r="20891"/>
        <x:row r="20892"/>
        <x:row r="20893"/>
        <x:row r="20894"/>
        <x:row r="20895"/>
        <x:row r="20896"/>
        <x:row r="20897"/>
        <x:row r="20898"/>
        <x:row r="20899"/>
        <x:row r="20900"/>
        <x:row r="20901"/>
        <x:row r="20902"/>
        <x:row r="20903"/>
        <x:row r="20904"/>
        <x:row r="20905"/>
        <x:row r="20906"/>
        <x:row r="20907"/>
        <x:row r="20908"/>
        <x:row r="20909"/>
        <x:row r="20910"/>
        <x:row r="20911"/>
        <x:row r="20912"/>
        <x:row r="20913"/>
        <x:row r="20914"/>
        <x:row r="20915"/>
        <x:row r="20916"/>
        <x:row r="20917"/>
        <x:row r="20918"/>
        <x:row r="20919"/>
        <x:row r="20920"/>
        <x:row r="20921"/>
        <x:row r="20922"/>
        <x:row r="20923"/>
        <x:row r="20924"/>
        <x:row r="20925"/>
        <x:row r="20926"/>
        <x:row r="20927"/>
        <x:row r="20928"/>
        <x:row r="20929"/>
        <x:row r="20930"/>
        <x:row r="20931"/>
        <x:row r="20932"/>
        <x:row r="20933"/>
        <x:row r="20934"/>
        <x:row r="20935"/>
        <x:row r="20936"/>
        <x:row r="20937"/>
        <x:row r="20938"/>
        <x:row r="20939"/>
        <x:row r="20940"/>
        <x:row r="20941"/>
        <x:row r="20942"/>
        <x:row r="20943"/>
        <x:row r="20944"/>
        <x:row r="20945"/>
        <x:row r="20946"/>
        <x:row r="20947"/>
        <x:row r="20948"/>
        <x:row r="20949"/>
        <x:row r="20950"/>
        <x:row r="20951"/>
        <x:row r="20952"/>
        <x:row r="20953"/>
        <x:row r="20954"/>
        <x:row r="20955"/>
        <x:row r="20956"/>
        <x:row r="20957"/>
        <x:row r="20958"/>
        <x:row r="20959"/>
        <x:row r="20960"/>
        <x:row r="20961"/>
        <x:row r="20962"/>
        <x:row r="20963"/>
        <x:row r="20964"/>
        <x:row r="20965"/>
        <x:row r="20966"/>
        <x:row r="20967"/>
        <x:row r="20968"/>
        <x:row r="20969"/>
        <x:row r="20970"/>
        <x:row r="20971"/>
        <x:row r="20972"/>
        <x:row r="20973"/>
        <x:row r="20974"/>
        <x:row r="20975"/>
        <x:row r="20976"/>
        <x:row r="20977"/>
        <x:row r="20978"/>
        <x:row r="20979"/>
        <x:row r="20980"/>
        <x:row r="20981"/>
        <x:row r="20982"/>
        <x:row r="20983"/>
        <x:row r="20984"/>
        <x:row r="20985"/>
        <x:row r="20986"/>
        <x:row r="20987"/>
        <x:row r="20988"/>
        <x:row r="20989"/>
        <x:row r="20990"/>
        <x:row r="20991"/>
        <x:row r="20992"/>
        <x:row r="20993"/>
        <x:row r="20994"/>
        <x:row r="20995"/>
        <x:row r="20996"/>
        <x:row r="20997"/>
        <x:row r="20998"/>
        <x:row r="20999"/>
        <x:row r="21000"/>
        <x:row r="21001"/>
        <x:row r="21002"/>
        <x:row r="21003"/>
        <x:row r="21004"/>
        <x:row r="21005"/>
        <x:row r="21006"/>
        <x:row r="21007"/>
        <x:row r="21008"/>
        <x:row r="21009"/>
        <x:row r="21010"/>
        <x:row r="21011"/>
        <x:row r="21012"/>
        <x:row r="21013"/>
        <x:row r="21014"/>
        <x:row r="21015"/>
        <x:row r="21016"/>
        <x:row r="21017"/>
        <x:row r="21018"/>
        <x:row r="21019"/>
        <x:row r="21020"/>
        <x:row r="21021"/>
        <x:row r="21022"/>
        <x:row r="21023"/>
        <x:row r="21024"/>
        <x:row r="21025"/>
        <x:row r="21026"/>
        <x:row r="21027"/>
        <x:row r="21028"/>
        <x:row r="21029"/>
        <x:row r="21030"/>
        <x:row r="21031"/>
        <x:row r="21032"/>
        <x:row r="21033"/>
        <x:row r="21034"/>
        <x:row r="21035"/>
        <x:row r="21036"/>
        <x:row r="21037"/>
        <x:row r="21038"/>
        <x:row r="21039"/>
        <x:row r="21040"/>
        <x:row r="21041"/>
        <x:row r="21042"/>
        <x:row r="21043"/>
        <x:row r="21044"/>
        <x:row r="21045"/>
        <x:row r="21046"/>
        <x:row r="21047"/>
        <x:row r="21048"/>
        <x:row r="21049"/>
        <x:row r="21050"/>
        <x:row r="21051"/>
        <x:row r="21052"/>
        <x:row r="21053"/>
        <x:row r="21054"/>
        <x:row r="21055"/>
        <x:row r="21056"/>
        <x:row r="21057"/>
        <x:row r="21058"/>
        <x:row r="21059"/>
        <x:row r="21060"/>
        <x:row r="21061"/>
        <x:row r="21062"/>
        <x:row r="21063"/>
        <x:row r="21064"/>
        <x:row r="21065"/>
        <x:row r="21066"/>
        <x:row r="21067"/>
        <x:row r="21068"/>
        <x:row r="21069"/>
        <x:row r="21070"/>
        <x:row r="21071"/>
        <x:row r="21072"/>
        <x:row r="21073"/>
        <x:row r="21074"/>
        <x:row r="21075"/>
        <x:row r="21076"/>
        <x:row r="21077"/>
        <x:row r="21078"/>
        <x:row r="21079"/>
        <x:row r="21080"/>
        <x:row r="21081"/>
        <x:row r="21082"/>
        <x:row r="21083"/>
        <x:row r="21084"/>
        <x:row r="21085"/>
        <x:row r="21086"/>
        <x:row r="21087"/>
        <x:row r="21088"/>
        <x:row r="21089"/>
        <x:row r="21090"/>
        <x:row r="21091"/>
        <x:row r="21092"/>
        <x:row r="21093"/>
        <x:row r="21094"/>
        <x:row r="21095"/>
        <x:row r="21096"/>
        <x:row r="21097"/>
        <x:row r="21098"/>
        <x:row r="21099"/>
        <x:row r="21100"/>
        <x:row r="21101"/>
        <x:row r="21102"/>
        <x:row r="21103"/>
        <x:row r="21104"/>
        <x:row r="21105"/>
        <x:row r="21106"/>
        <x:row r="21107"/>
        <x:row r="21108"/>
        <x:row r="21109"/>
        <x:row r="21110"/>
        <x:row r="21111"/>
        <x:row r="21112"/>
        <x:row r="21113"/>
        <x:row r="21114"/>
        <x:row r="21115"/>
        <x:row r="21116"/>
        <x:row r="21117"/>
        <x:row r="21118"/>
        <x:row r="21119"/>
        <x:row r="21120"/>
        <x:row r="21121"/>
        <x:row r="21122"/>
        <x:row r="21123"/>
        <x:row r="21124"/>
        <x:row r="21125"/>
        <x:row r="21126"/>
        <x:row r="21127"/>
        <x:row r="21128"/>
        <x:row r="21129"/>
        <x:row r="21130"/>
        <x:row r="21131"/>
        <x:row r="21132"/>
        <x:row r="21133"/>
        <x:row r="21134"/>
        <x:row r="21135"/>
        <x:row r="21136"/>
        <x:row r="21137"/>
        <x:row r="21138"/>
        <x:row r="21139"/>
        <x:row r="21140"/>
        <x:row r="21141"/>
        <x:row r="21142"/>
        <x:row r="21143"/>
        <x:row r="21144"/>
        <x:row r="21145"/>
        <x:row r="21146"/>
        <x:row r="21147"/>
        <x:row r="21148"/>
        <x:row r="21149"/>
        <x:row r="21150"/>
        <x:row r="21151"/>
        <x:row r="21152"/>
        <x:row r="21153"/>
        <x:row r="21154"/>
        <x:row r="21155"/>
        <x:row r="21156"/>
        <x:row r="21157"/>
        <x:row r="21158"/>
        <x:row r="21159"/>
        <x:row r="21160"/>
        <x:row r="21161"/>
        <x:row r="21162"/>
        <x:row r="21163"/>
        <x:row r="21164"/>
        <x:row r="21165"/>
        <x:row r="21166"/>
        <x:row r="21167"/>
        <x:row r="21168"/>
        <x:row r="21169"/>
        <x:row r="21170"/>
        <x:row r="21171"/>
        <x:row r="21172"/>
        <x:row r="21173"/>
        <x:row r="21174"/>
        <x:row r="21175"/>
        <x:row r="21176"/>
        <x:row r="21177"/>
        <x:row r="21178"/>
        <x:row r="21179"/>
        <x:row r="21180"/>
        <x:row r="21181"/>
        <x:row r="21182"/>
        <x:row r="21183"/>
        <x:row r="21184"/>
        <x:row r="21185"/>
        <x:row r="21186"/>
        <x:row r="21187"/>
        <x:row r="21188"/>
        <x:row r="21189"/>
        <x:row r="21190"/>
        <x:row r="21191"/>
        <x:row r="21192"/>
        <x:row r="21193"/>
        <x:row r="21194"/>
        <x:row r="21195"/>
        <x:row r="21196"/>
        <x:row r="21197"/>
        <x:row r="21198"/>
        <x:row r="21199"/>
        <x:row r="21200"/>
        <x:row r="21201"/>
        <x:row r="21202"/>
        <x:row r="21203"/>
        <x:row r="21204"/>
        <x:row r="21205"/>
        <x:row r="21206"/>
        <x:row r="21207"/>
        <x:row r="21208"/>
        <x:row r="21209"/>
        <x:row r="21210"/>
        <x:row r="21211"/>
        <x:row r="21212"/>
        <x:row r="21213"/>
        <x:row r="21214"/>
        <x:row r="21215"/>
        <x:row r="21216"/>
        <x:row r="21217"/>
        <x:row r="21218"/>
        <x:row r="21219"/>
        <x:row r="21220"/>
        <x:row r="21221"/>
        <x:row r="21222"/>
        <x:row r="21223"/>
        <x:row r="21224"/>
        <x:row r="21225"/>
        <x:row r="21226"/>
        <x:row r="21227"/>
        <x:row r="21228"/>
        <x:row r="21229"/>
        <x:row r="21230"/>
        <x:row r="21231"/>
        <x:row r="21232"/>
        <x:row r="21233"/>
        <x:row r="21234"/>
        <x:row r="21235"/>
        <x:row r="21236"/>
        <x:row r="21237"/>
        <x:row r="21238"/>
        <x:row r="21239"/>
        <x:row r="21240"/>
        <x:row r="21241"/>
        <x:row r="21242"/>
        <x:row r="21243"/>
        <x:row r="21244"/>
        <x:row r="21245"/>
        <x:row r="21246"/>
        <x:row r="21247"/>
        <x:row r="21248"/>
        <x:row r="21249"/>
        <x:row r="21250"/>
        <x:row r="21251"/>
        <x:row r="21252"/>
        <x:row r="21253"/>
        <x:row r="21254"/>
        <x:row r="21255"/>
        <x:row r="21256"/>
        <x:row r="21257"/>
        <x:row r="21258"/>
        <x:row r="21259"/>
        <x:row r="21260"/>
        <x:row r="21261"/>
        <x:row r="21262"/>
        <x:row r="21263"/>
        <x:row r="21264"/>
        <x:row r="21265"/>
        <x:row r="21266"/>
        <x:row r="21267"/>
        <x:row r="21268"/>
        <x:row r="21269"/>
        <x:row r="21270"/>
        <x:row r="21271"/>
        <x:row r="21272"/>
        <x:row r="21273"/>
        <x:row r="21274"/>
        <x:row r="21275"/>
        <x:row r="21276"/>
        <x:row r="21277"/>
        <x:row r="21278"/>
        <x:row r="21279"/>
        <x:row r="21280"/>
        <x:row r="21281"/>
        <x:row r="21282"/>
        <x:row r="21283"/>
        <x:row r="21284"/>
        <x:row r="21285"/>
        <x:row r="21286"/>
        <x:row r="21287"/>
        <x:row r="21288"/>
        <x:row r="21289"/>
        <x:row r="21290"/>
        <x:row r="21291"/>
        <x:row r="21292"/>
        <x:row r="21293"/>
        <x:row r="21294"/>
        <x:row r="21295"/>
        <x:row r="21296"/>
        <x:row r="21297"/>
        <x:row r="21298"/>
        <x:row r="21299"/>
        <x:row r="21300"/>
        <x:row r="21301"/>
        <x:row r="21302"/>
        <x:row r="21303"/>
        <x:row r="21304"/>
        <x:row r="21305"/>
        <x:row r="21306"/>
        <x:row r="21307"/>
        <x:row r="21308"/>
        <x:row r="21309"/>
        <x:row r="21310"/>
        <x:row r="21311"/>
        <x:row r="21312"/>
        <x:row r="21313"/>
        <x:row r="21314"/>
        <x:row r="21315"/>
        <x:row r="21316"/>
        <x:row r="21317"/>
        <x:row r="21318"/>
        <x:row r="21319"/>
        <x:row r="21320"/>
        <x:row r="21321"/>
        <x:row r="21322"/>
        <x:row r="21323"/>
        <x:row r="21324"/>
        <x:row r="21325"/>
        <x:row r="21326"/>
        <x:row r="21327"/>
        <x:row r="21328"/>
        <x:row r="21329"/>
        <x:row r="21330"/>
        <x:row r="21331"/>
        <x:row r="21332"/>
        <x:row r="21333"/>
        <x:row r="21334"/>
        <x:row r="21335"/>
        <x:row r="21336"/>
        <x:row r="21337"/>
        <x:row r="21338"/>
        <x:row r="21339"/>
        <x:row r="21340"/>
        <x:row r="21341"/>
        <x:row r="21342"/>
        <x:row r="21343"/>
        <x:row r="21344"/>
        <x:row r="21345"/>
        <x:row r="21346"/>
        <x:row r="21347"/>
        <x:row r="21348"/>
        <x:row r="21349"/>
        <x:row r="21350"/>
        <x:row r="21351"/>
        <x:row r="21352"/>
        <x:row r="21353"/>
        <x:row r="21354"/>
        <x:row r="21355"/>
        <x:row r="21356"/>
        <x:row r="21357"/>
        <x:row r="21358"/>
        <x:row r="21359"/>
        <x:row r="21360"/>
        <x:row r="21361"/>
        <x:row r="21362"/>
        <x:row r="21363"/>
        <x:row r="21364"/>
        <x:row r="21365"/>
        <x:row r="21366"/>
        <x:row r="21367"/>
        <x:row r="21368"/>
        <x:row r="21369"/>
        <x:row r="21370"/>
        <x:row r="21371"/>
        <x:row r="21372"/>
        <x:row r="21373"/>
        <x:row r="21374"/>
        <x:row r="21375"/>
        <x:row r="21376"/>
        <x:row r="21377"/>
        <x:row r="21378"/>
        <x:row r="21379"/>
        <x:row r="21380"/>
        <x:row r="21381"/>
        <x:row r="21382"/>
        <x:row r="21383"/>
        <x:row r="21384"/>
        <x:row r="21385"/>
        <x:row r="21386"/>
        <x:row r="21387"/>
        <x:row r="21388"/>
        <x:row r="21389"/>
        <x:row r="21390"/>
        <x:row r="21391"/>
        <x:row r="21392"/>
        <x:row r="21393"/>
        <x:row r="21394"/>
        <x:row r="21395"/>
        <x:row r="21396"/>
        <x:row r="21397"/>
        <x:row r="21398"/>
        <x:row r="21399"/>
        <x:row r="21400"/>
        <x:row r="21401"/>
        <x:row r="21402"/>
        <x:row r="21403"/>
        <x:row r="21404"/>
        <x:row r="21405"/>
        <x:row r="21406"/>
        <x:row r="21407"/>
        <x:row r="21408"/>
        <x:row r="21409"/>
        <x:row r="21410"/>
        <x:row r="21411"/>
        <x:row r="21412"/>
        <x:row r="21413"/>
        <x:row r="21414"/>
        <x:row r="21415"/>
        <x:row r="21416"/>
        <x:row r="21417"/>
        <x:row r="21418"/>
        <x:row r="21419"/>
        <x:row r="21420"/>
        <x:row r="21421"/>
        <x:row r="21422"/>
        <x:row r="21423"/>
        <x:row r="21424"/>
        <x:row r="21425"/>
        <x:row r="21426"/>
        <x:row r="21427"/>
        <x:row r="21428"/>
        <x:row r="21429"/>
        <x:row r="21430"/>
        <x:row r="21431"/>
        <x:row r="21432"/>
        <x:row r="21433"/>
        <x:row r="21434"/>
        <x:row r="21435"/>
        <x:row r="21436"/>
        <x:row r="21437"/>
        <x:row r="21438"/>
        <x:row r="21439"/>
        <x:row r="21440"/>
        <x:row r="21441"/>
        <x:row r="21442"/>
        <x:row r="21443"/>
        <x:row r="21444"/>
        <x:row r="21445"/>
        <x:row r="21446"/>
        <x:row r="21447"/>
        <x:row r="21448"/>
        <x:row r="21449"/>
        <x:row r="21450"/>
        <x:row r="21451"/>
        <x:row r="21452"/>
        <x:row r="21453"/>
        <x:row r="21454"/>
        <x:row r="21455"/>
        <x:row r="21456"/>
        <x:row r="21457"/>
        <x:row r="21458"/>
        <x:row r="21459"/>
        <x:row r="21460"/>
        <x:row r="21461"/>
        <x:row r="21462"/>
        <x:row r="21463"/>
        <x:row r="21464"/>
        <x:row r="21465"/>
        <x:row r="21466"/>
        <x:row r="21467"/>
        <x:row r="21468"/>
        <x:row r="21469"/>
        <x:row r="21470"/>
        <x:row r="21471"/>
        <x:row r="21472"/>
        <x:row r="21473"/>
        <x:row r="21474"/>
        <x:row r="21475"/>
        <x:row r="21476"/>
        <x:row r="21477"/>
        <x:row r="21478"/>
        <x:row r="21479"/>
        <x:row r="21480"/>
        <x:row r="21481"/>
        <x:row r="21482"/>
        <x:row r="21483"/>
        <x:row r="21484"/>
        <x:row r="21485"/>
        <x:row r="21486"/>
        <x:row r="21487"/>
        <x:row r="21488"/>
        <x:row r="21489"/>
        <x:row r="21490"/>
        <x:row r="21491"/>
        <x:row r="21492"/>
        <x:row r="21493"/>
        <x:row r="21494"/>
        <x:row r="21495"/>
        <x:row r="21496"/>
        <x:row r="21497"/>
        <x:row r="21498"/>
        <x:row r="21499"/>
        <x:row r="21500"/>
        <x:row r="21501"/>
        <x:row r="21502"/>
        <x:row r="21503"/>
        <x:row r="21504"/>
        <x:row r="21505"/>
        <x:row r="21506"/>
        <x:row r="21507"/>
        <x:row r="21508"/>
        <x:row r="21509"/>
        <x:row r="21510"/>
        <x:row r="21511"/>
        <x:row r="21512"/>
        <x:row r="21513"/>
        <x:row r="21514"/>
        <x:row r="21515"/>
        <x:row r="21516"/>
        <x:row r="21517"/>
        <x:row r="21518"/>
        <x:row r="21519"/>
        <x:row r="21520"/>
        <x:row r="21521"/>
        <x:row r="21522"/>
        <x:row r="21523"/>
        <x:row r="21524"/>
        <x:row r="21525"/>
        <x:row r="21526"/>
        <x:row r="21527"/>
        <x:row r="21528"/>
        <x:row r="21529"/>
        <x:row r="21530"/>
        <x:row r="21531"/>
        <x:row r="21532"/>
        <x:row r="21533"/>
        <x:row r="21534"/>
        <x:row r="21535"/>
        <x:row r="21536"/>
        <x:row r="21537"/>
        <x:row r="21538"/>
        <x:row r="21539"/>
        <x:row r="21540"/>
        <x:row r="21541"/>
        <x:row r="21542"/>
        <x:row r="21543"/>
        <x:row r="21544"/>
        <x:row r="21545"/>
        <x:row r="21546"/>
        <x:row r="21547"/>
        <x:row r="21548"/>
        <x:row r="21549"/>
        <x:row r="21550"/>
        <x:row r="21551"/>
        <x:row r="21552"/>
        <x:row r="21553"/>
        <x:row r="21554"/>
        <x:row r="21555"/>
        <x:row r="21556"/>
        <x:row r="21557"/>
        <x:row r="21558"/>
        <x:row r="21559"/>
        <x:row r="21560"/>
        <x:row r="21561"/>
        <x:row r="21562"/>
        <x:row r="21563"/>
        <x:row r="21564"/>
        <x:row r="21565"/>
        <x:row r="21566"/>
        <x:row r="21567"/>
        <x:row r="21568"/>
        <x:row r="21569"/>
        <x:row r="21570"/>
        <x:row r="21571"/>
        <x:row r="21572"/>
        <x:row r="21573"/>
        <x:row r="21574"/>
        <x:row r="21575"/>
        <x:row r="21576"/>
        <x:row r="21577"/>
        <x:row r="21578"/>
        <x:row r="21579"/>
        <x:row r="21580"/>
        <x:row r="21581"/>
        <x:row r="21582"/>
        <x:row r="21583"/>
        <x:row r="21584"/>
        <x:row r="21585"/>
        <x:row r="21586"/>
        <x:row r="21587"/>
        <x:row r="21588"/>
        <x:row r="21589"/>
        <x:row r="21590"/>
        <x:row r="21591"/>
        <x:row r="21592"/>
        <x:row r="21593"/>
        <x:row r="21594"/>
        <x:row r="21595"/>
        <x:row r="21596"/>
        <x:row r="21597"/>
        <x:row r="21598"/>
        <x:row r="21599"/>
        <x:row r="21600"/>
        <x:row r="21601"/>
        <x:row r="21602"/>
        <x:row r="21603"/>
        <x:row r="21604"/>
        <x:row r="21605"/>
        <x:row r="21606"/>
        <x:row r="21607"/>
        <x:row r="21608"/>
        <x:row r="21609"/>
        <x:row r="21610"/>
        <x:row r="21611"/>
        <x:row r="21612"/>
        <x:row r="21613"/>
        <x:row r="21614"/>
        <x:row r="21615"/>
        <x:row r="21616"/>
        <x:row r="21617"/>
        <x:row r="21618"/>
        <x:row r="21619"/>
        <x:row r="21620"/>
        <x:row r="21621"/>
        <x:row r="21622"/>
        <x:row r="21623"/>
        <x:row r="21624"/>
        <x:row r="21625"/>
        <x:row r="21626"/>
        <x:row r="21627"/>
        <x:row r="21628"/>
        <x:row r="21629"/>
        <x:row r="21630"/>
        <x:row r="21631"/>
        <x:row r="21632"/>
        <x:row r="21633"/>
        <x:row r="21634"/>
        <x:row r="21635"/>
        <x:row r="21636"/>
        <x:row r="21637"/>
        <x:row r="21638"/>
        <x:row r="21639"/>
        <x:row r="21640"/>
        <x:row r="21641"/>
        <x:row r="21642"/>
        <x:row r="21643"/>
        <x:row r="21644"/>
        <x:row r="21645"/>
        <x:row r="21646"/>
        <x:row r="21647"/>
        <x:row r="21648"/>
        <x:row r="21649"/>
        <x:row r="21650"/>
        <x:row r="21651"/>
        <x:row r="21652"/>
        <x:row r="21653"/>
        <x:row r="21654"/>
        <x:row r="21655"/>
        <x:row r="21656"/>
        <x:row r="21657"/>
        <x:row r="21658"/>
        <x:row r="21659"/>
        <x:row r="21660"/>
        <x:row r="21661"/>
        <x:row r="21662"/>
        <x:row r="21663"/>
        <x:row r="21664"/>
        <x:row r="21665"/>
        <x:row r="21666"/>
        <x:row r="21667"/>
        <x:row r="21668"/>
        <x:row r="21669"/>
        <x:row r="21670"/>
        <x:row r="21671"/>
        <x:row r="21672"/>
        <x:row r="21673"/>
        <x:row r="21674"/>
        <x:row r="21675"/>
        <x:row r="21676"/>
        <x:row r="21677"/>
        <x:row r="21678"/>
        <x:row r="21679"/>
        <x:row r="21680"/>
        <x:row r="21681"/>
        <x:row r="21682"/>
        <x:row r="21683"/>
        <x:row r="21684"/>
        <x:row r="21685"/>
        <x:row r="21686"/>
        <x:row r="21687"/>
        <x:row r="21688"/>
        <x:row r="21689"/>
        <x:row r="21690"/>
        <x:row r="21691"/>
        <x:row r="21692"/>
        <x:row r="21693"/>
        <x:row r="21694"/>
        <x:row r="21695"/>
        <x:row r="21696"/>
        <x:row r="21697"/>
        <x:row r="21698"/>
        <x:row r="21699"/>
        <x:row r="21700"/>
        <x:row r="21701"/>
        <x:row r="21702"/>
        <x:row r="21703"/>
        <x:row r="21704"/>
        <x:row r="21705"/>
        <x:row r="21706"/>
        <x:row r="21707"/>
        <x:row r="21708"/>
        <x:row r="21709"/>
        <x:row r="21710"/>
        <x:row r="21711"/>
        <x:row r="21712"/>
        <x:row r="21713"/>
        <x:row r="21714"/>
        <x:row r="21715"/>
        <x:row r="21716"/>
        <x:row r="21717"/>
        <x:row r="21718"/>
        <x:row r="21719"/>
        <x:row r="21720"/>
        <x:row r="21721"/>
        <x:row r="21722"/>
        <x:row r="21723"/>
        <x:row r="21724"/>
        <x:row r="21725"/>
        <x:row r="21726"/>
        <x:row r="21727"/>
        <x:row r="21728"/>
        <x:row r="21729"/>
        <x:row r="21730"/>
        <x:row r="21731"/>
        <x:row r="21732"/>
        <x:row r="21733"/>
        <x:row r="21734"/>
        <x:row r="21735"/>
        <x:row r="21736"/>
        <x:row r="21737"/>
        <x:row r="21738"/>
        <x:row r="21739"/>
        <x:row r="21740"/>
        <x:row r="21741"/>
        <x:row r="21742"/>
        <x:row r="21743"/>
        <x:row r="21744"/>
        <x:row r="21745"/>
        <x:row r="21746"/>
        <x:row r="21747"/>
        <x:row r="21748"/>
        <x:row r="21749"/>
        <x:row r="21750"/>
        <x:row r="21751"/>
        <x:row r="21752"/>
        <x:row r="21753"/>
        <x:row r="21754"/>
        <x:row r="21755"/>
        <x:row r="21756"/>
        <x:row r="21757"/>
        <x:row r="21758"/>
        <x:row r="21759"/>
        <x:row r="21760"/>
        <x:row r="21761"/>
        <x:row r="21762"/>
        <x:row r="21763"/>
        <x:row r="21764"/>
        <x:row r="21765"/>
        <x:row r="21766"/>
        <x:row r="21767"/>
        <x:row r="21768"/>
        <x:row r="21769"/>
        <x:row r="21770"/>
        <x:row r="21771"/>
        <x:row r="21772"/>
        <x:row r="21773"/>
        <x:row r="21774"/>
        <x:row r="21775"/>
        <x:row r="21776"/>
        <x:row r="21777"/>
        <x:row r="21778"/>
        <x:row r="21779"/>
        <x:row r="21780"/>
        <x:row r="21781"/>
        <x:row r="21782"/>
        <x:row r="21783"/>
        <x:row r="21784"/>
        <x:row r="21785"/>
        <x:row r="21786"/>
        <x:row r="21787"/>
        <x:row r="21788"/>
        <x:row r="21789"/>
        <x:row r="21790"/>
        <x:row r="21791"/>
        <x:row r="21792"/>
        <x:row r="21793"/>
        <x:row r="21794"/>
        <x:row r="21795"/>
        <x:row r="21796"/>
        <x:row r="21797"/>
        <x:row r="21798"/>
        <x:row r="21799"/>
        <x:row r="21800"/>
        <x:row r="21801"/>
        <x:row r="21802"/>
        <x:row r="21803"/>
        <x:row r="21804"/>
        <x:row r="21805"/>
        <x:row r="21806"/>
        <x:row r="21807"/>
        <x:row r="21808"/>
        <x:row r="21809"/>
        <x:row r="21810"/>
        <x:row r="21811"/>
        <x:row r="21812"/>
        <x:row r="21813"/>
        <x:row r="21814"/>
        <x:row r="21815"/>
        <x:row r="21816"/>
        <x:row r="21817"/>
        <x:row r="21818"/>
        <x:row r="21819"/>
        <x:row r="21820"/>
        <x:row r="21821"/>
        <x:row r="21822"/>
        <x:row r="21823"/>
        <x:row r="21824"/>
        <x:row r="21825"/>
        <x:row r="21826"/>
        <x:row r="21827"/>
        <x:row r="21828"/>
        <x:row r="21829"/>
        <x:row r="21830"/>
        <x:row r="21831"/>
        <x:row r="21832"/>
        <x:row r="21833"/>
        <x:row r="21834"/>
        <x:row r="21835"/>
        <x:row r="21836"/>
        <x:row r="21837"/>
        <x:row r="21838"/>
        <x:row r="21839"/>
        <x:row r="21840"/>
        <x:row r="21841"/>
        <x:row r="21842"/>
        <x:row r="21843"/>
        <x:row r="21844"/>
        <x:row r="21845"/>
        <x:row r="21846"/>
        <x:row r="21847"/>
        <x:row r="21848"/>
        <x:row r="21849"/>
        <x:row r="21850"/>
        <x:row r="21851"/>
        <x:row r="21852"/>
        <x:row r="21853"/>
        <x:row r="21854"/>
        <x:row r="21855"/>
        <x:row r="21856"/>
        <x:row r="21857"/>
        <x:row r="21858"/>
        <x:row r="21859"/>
        <x:row r="21860"/>
        <x:row r="21861"/>
        <x:row r="21862"/>
        <x:row r="21863"/>
        <x:row r="21864"/>
        <x:row r="21865"/>
        <x:row r="21866"/>
        <x:row r="21867"/>
        <x:row r="21868"/>
        <x:row r="21869"/>
        <x:row r="21870"/>
        <x:row r="21871"/>
        <x:row r="21872"/>
        <x:row r="21873"/>
        <x:row r="21874"/>
        <x:row r="21875"/>
        <x:row r="21876"/>
        <x:row r="21877"/>
        <x:row r="21878"/>
        <x:row r="21879"/>
        <x:row r="21880"/>
        <x:row r="21881"/>
        <x:row r="21882"/>
        <x:row r="21883"/>
        <x:row r="21884"/>
        <x:row r="21885"/>
        <x:row r="21886"/>
        <x:row r="21887"/>
        <x:row r="21888"/>
        <x:row r="21889"/>
        <x:row r="21890"/>
        <x:row r="21891"/>
        <x:row r="21892"/>
        <x:row r="21893"/>
        <x:row r="21894"/>
        <x:row r="21895"/>
        <x:row r="21896"/>
        <x:row r="21897"/>
        <x:row r="21898"/>
        <x:row r="21899"/>
        <x:row r="21900"/>
        <x:row r="21901"/>
        <x:row r="21902"/>
        <x:row r="21903"/>
        <x:row r="21904"/>
        <x:row r="21905"/>
        <x:row r="21906"/>
        <x:row r="21907"/>
        <x:row r="21908"/>
        <x:row r="21909"/>
        <x:row r="21910"/>
        <x:row r="21911"/>
        <x:row r="21912"/>
        <x:row r="21913"/>
        <x:row r="21914"/>
        <x:row r="21915"/>
        <x:row r="21916"/>
        <x:row r="21917"/>
        <x:row r="21918"/>
        <x:row r="21919"/>
        <x:row r="21920"/>
        <x:row r="21921"/>
        <x:row r="21922"/>
        <x:row r="21923"/>
        <x:row r="21924"/>
        <x:row r="21925"/>
        <x:row r="21926"/>
        <x:row r="21927"/>
        <x:row r="21928"/>
        <x:row r="21929"/>
        <x:row r="21930"/>
        <x:row r="21931"/>
        <x:row r="21932"/>
        <x:row r="21933"/>
        <x:row r="21934"/>
        <x:row r="21935"/>
        <x:row r="21936"/>
        <x:row r="21937"/>
        <x:row r="21938"/>
        <x:row r="21939"/>
        <x:row r="21940"/>
        <x:row r="21941"/>
        <x:row r="21942"/>
        <x:row r="21943"/>
        <x:row r="21944"/>
        <x:row r="21945"/>
        <x:row r="21946"/>
        <x:row r="21947"/>
        <x:row r="21948"/>
        <x:row r="21949"/>
        <x:row r="21950"/>
        <x:row r="21951"/>
        <x:row r="21952"/>
        <x:row r="21953"/>
        <x:row r="21954"/>
        <x:row r="21955"/>
        <x:row r="21956"/>
        <x:row r="21957"/>
        <x:row r="21958"/>
        <x:row r="21959"/>
        <x:row r="21960"/>
        <x:row r="21961"/>
        <x:row r="21962"/>
        <x:row r="21963"/>
        <x:row r="21964"/>
        <x:row r="21965"/>
        <x:row r="21966"/>
        <x:row r="21967"/>
        <x:row r="21968"/>
        <x:row r="21969"/>
        <x:row r="21970"/>
        <x:row r="21971"/>
        <x:row r="21972"/>
        <x:row r="21973"/>
        <x:row r="21974"/>
        <x:row r="21975"/>
        <x:row r="21976"/>
        <x:row r="21977"/>
        <x:row r="21978"/>
        <x:row r="21979"/>
        <x:row r="21980"/>
        <x:row r="21981"/>
        <x:row r="21982"/>
        <x:row r="21983"/>
        <x:row r="21984"/>
        <x:row r="21985"/>
        <x:row r="21986"/>
        <x:row r="21987"/>
        <x:row r="21988"/>
        <x:row r="21989"/>
        <x:row r="21990"/>
        <x:row r="21991"/>
        <x:row r="21992"/>
        <x:row r="21993"/>
        <x:row r="21994"/>
        <x:row r="21995"/>
        <x:row r="21996"/>
        <x:row r="21997"/>
        <x:row r="21998"/>
        <x:row r="21999"/>
        <x:row r="22000"/>
        <x:row r="22001"/>
        <x:row r="22002"/>
        <x:row r="22003"/>
        <x:row r="22004"/>
        <x:row r="22005"/>
        <x:row r="22006"/>
        <x:row r="22007"/>
        <x:row r="22008"/>
        <x:row r="22009"/>
        <x:row r="22010"/>
        <x:row r="22011"/>
        <x:row r="22012"/>
        <x:row r="22013"/>
        <x:row r="22014"/>
        <x:row r="22015"/>
        <x:row r="22016"/>
        <x:row r="22017"/>
        <x:row r="22018"/>
        <x:row r="22019"/>
        <x:row r="22020"/>
        <x:row r="22021"/>
        <x:row r="22022"/>
        <x:row r="22023"/>
        <x:row r="22024"/>
        <x:row r="22025"/>
        <x:row r="22026"/>
        <x:row r="22027"/>
        <x:row r="22028"/>
        <x:row r="22029"/>
        <x:row r="22030"/>
        <x:row r="22031"/>
        <x:row r="22032"/>
        <x:row r="22033"/>
        <x:row r="22034"/>
        <x:row r="22035"/>
        <x:row r="22036"/>
        <x:row r="22037"/>
        <x:row r="22038"/>
        <x:row r="22039"/>
        <x:row r="22040"/>
        <x:row r="22041"/>
        <x:row r="22042"/>
        <x:row r="22043"/>
        <x:row r="22044"/>
        <x:row r="22045"/>
        <x:row r="22046"/>
        <x:row r="22047"/>
        <x:row r="22048"/>
        <x:row r="22049"/>
        <x:row r="22050"/>
        <x:row r="22051"/>
        <x:row r="22052"/>
        <x:row r="22053"/>
        <x:row r="22054"/>
        <x:row r="22055"/>
        <x:row r="22056"/>
        <x:row r="22057"/>
        <x:row r="22058"/>
        <x:row r="22059"/>
        <x:row r="22060"/>
        <x:row r="22061"/>
        <x:row r="22062"/>
        <x:row r="22063"/>
        <x:row r="22064"/>
        <x:row r="22065"/>
        <x:row r="22066"/>
        <x:row r="22067"/>
        <x:row r="22068"/>
        <x:row r="22069"/>
        <x:row r="22070"/>
        <x:row r="22071"/>
        <x:row r="22072"/>
        <x:row r="22073"/>
        <x:row r="22074"/>
        <x:row r="22075"/>
        <x:row r="22076"/>
        <x:row r="22077"/>
        <x:row r="22078"/>
        <x:row r="22079"/>
        <x:row r="22080"/>
        <x:row r="22081"/>
        <x:row r="22082"/>
        <x:row r="22083"/>
        <x:row r="22084"/>
        <x:row r="22085"/>
        <x:row r="22086"/>
        <x:row r="22087"/>
        <x:row r="22088"/>
        <x:row r="22089"/>
        <x:row r="22090"/>
        <x:row r="22091"/>
        <x:row r="22092"/>
        <x:row r="22093"/>
        <x:row r="22094"/>
        <x:row r="22095"/>
        <x:row r="22096"/>
        <x:row r="22097"/>
        <x:row r="22098"/>
        <x:row r="22099"/>
        <x:row r="22100"/>
        <x:row r="22101"/>
        <x:row r="22102"/>
        <x:row r="22103"/>
        <x:row r="22104"/>
        <x:row r="22105"/>
        <x:row r="22106"/>
        <x:row r="22107"/>
        <x:row r="22108"/>
        <x:row r="22109"/>
        <x:row r="22110"/>
        <x:row r="22111"/>
        <x:row r="22112"/>
        <x:row r="22113"/>
        <x:row r="22114"/>
        <x:row r="22115"/>
        <x:row r="22116"/>
        <x:row r="22117"/>
        <x:row r="22118"/>
        <x:row r="22119"/>
        <x:row r="22120"/>
        <x:row r="22121"/>
        <x:row r="22122"/>
        <x:row r="22123"/>
        <x:row r="22124"/>
        <x:row r="22125"/>
        <x:row r="22126"/>
        <x:row r="22127"/>
        <x:row r="22128"/>
        <x:row r="22129"/>
        <x:row r="22130"/>
        <x:row r="22131"/>
        <x:row r="22132"/>
        <x:row r="22133"/>
        <x:row r="22134"/>
        <x:row r="22135"/>
        <x:row r="22136"/>
        <x:row r="22137"/>
        <x:row r="22138"/>
        <x:row r="22139"/>
        <x:row r="22140"/>
        <x:row r="22141"/>
        <x:row r="22142"/>
        <x:row r="22143"/>
        <x:row r="22144"/>
        <x:row r="22145"/>
        <x:row r="22146"/>
        <x:row r="22147"/>
        <x:row r="22148"/>
        <x:row r="22149"/>
        <x:row r="22150"/>
        <x:row r="22151"/>
        <x:row r="22152"/>
        <x:row r="22153"/>
        <x:row r="22154"/>
        <x:row r="22155"/>
        <x:row r="22156"/>
        <x:row r="22157"/>
        <x:row r="22158"/>
        <x:row r="22159"/>
        <x:row r="22160"/>
        <x:row r="22161"/>
        <x:row r="22162"/>
        <x:row r="22163"/>
        <x:row r="22164"/>
        <x:row r="22165"/>
        <x:row r="22166"/>
        <x:row r="22167"/>
        <x:row r="22168"/>
        <x:row r="22169"/>
        <x:row r="22170"/>
        <x:row r="22171"/>
        <x:row r="22172"/>
        <x:row r="22173"/>
        <x:row r="22174"/>
        <x:row r="22175"/>
        <x:row r="22176"/>
        <x:row r="22177"/>
        <x:row r="22178"/>
        <x:row r="22179"/>
        <x:row r="22180"/>
        <x:row r="22181"/>
        <x:row r="22182"/>
        <x:row r="22183"/>
        <x:row r="22184"/>
        <x:row r="22185"/>
        <x:row r="22186"/>
        <x:row r="22187"/>
        <x:row r="22188"/>
        <x:row r="22189"/>
        <x:row r="22190"/>
        <x:row r="22191"/>
        <x:row r="22192"/>
        <x:row r="22193"/>
        <x:row r="22194"/>
        <x:row r="22195"/>
        <x:row r="22196"/>
        <x:row r="22197"/>
        <x:row r="22198"/>
        <x:row r="22199"/>
        <x:row r="22200"/>
        <x:row r="22201"/>
        <x:row r="22202"/>
        <x:row r="22203"/>
        <x:row r="22204"/>
        <x:row r="22205"/>
        <x:row r="22206"/>
        <x:row r="22207"/>
        <x:row r="22208"/>
        <x:row r="22209"/>
        <x:row r="22210"/>
        <x:row r="22211"/>
        <x:row r="22212"/>
        <x:row r="22213"/>
        <x:row r="22214"/>
        <x:row r="22215"/>
        <x:row r="22216"/>
        <x:row r="22217"/>
        <x:row r="22218"/>
        <x:row r="22219"/>
        <x:row r="22220"/>
        <x:row r="22221"/>
        <x:row r="22222"/>
        <x:row r="22223"/>
        <x:row r="22224"/>
        <x:row r="22225"/>
        <x:row r="22226"/>
        <x:row r="22227"/>
        <x:row r="22228"/>
        <x:row r="22229"/>
        <x:row r="22230"/>
        <x:row r="22231"/>
        <x:row r="22232"/>
        <x:row r="22233"/>
        <x:row r="22234"/>
        <x:row r="22235"/>
        <x:row r="22236"/>
        <x:row r="22237"/>
        <x:row r="22238"/>
        <x:row r="22239"/>
        <x:row r="22240"/>
        <x:row r="22241"/>
        <x:row r="22242"/>
        <x:row r="22243"/>
        <x:row r="22244"/>
        <x:row r="22245"/>
        <x:row r="22246"/>
        <x:row r="22247"/>
        <x:row r="22248"/>
        <x:row r="22249"/>
        <x:row r="22250"/>
        <x:row r="22251"/>
        <x:row r="22252"/>
        <x:row r="22253"/>
        <x:row r="22254"/>
        <x:row r="22255"/>
        <x:row r="22256"/>
        <x:row r="22257"/>
        <x:row r="22258"/>
        <x:row r="22259"/>
        <x:row r="22260"/>
        <x:row r="22261"/>
        <x:row r="22262"/>
        <x:row r="22263"/>
        <x:row r="22264"/>
        <x:row r="22265"/>
        <x:row r="22266"/>
        <x:row r="22267"/>
        <x:row r="22268"/>
        <x:row r="22269"/>
        <x:row r="22270"/>
        <x:row r="22271"/>
        <x:row r="22272"/>
        <x:row r="22273"/>
        <x:row r="22274"/>
        <x:row r="22275"/>
        <x:row r="22276"/>
        <x:row r="22277"/>
        <x:row r="22278"/>
        <x:row r="22279"/>
        <x:row r="22280"/>
        <x:row r="22281"/>
        <x:row r="22282"/>
        <x:row r="22283"/>
        <x:row r="22284"/>
        <x:row r="22285"/>
        <x:row r="22286"/>
        <x:row r="22287"/>
        <x:row r="22288"/>
        <x:row r="22289"/>
        <x:row r="22290"/>
        <x:row r="22291"/>
        <x:row r="22292"/>
        <x:row r="22293"/>
        <x:row r="22294"/>
        <x:row r="22295"/>
        <x:row r="22296"/>
        <x:row r="22297"/>
        <x:row r="22298"/>
        <x:row r="22299"/>
        <x:row r="22300"/>
        <x:row r="22301"/>
        <x:row r="22302"/>
        <x:row r="22303"/>
        <x:row r="22304"/>
        <x:row r="22305"/>
        <x:row r="22306"/>
        <x:row r="22307"/>
        <x:row r="22308"/>
        <x:row r="22309"/>
        <x:row r="22310"/>
        <x:row r="22311"/>
        <x:row r="22312"/>
        <x:row r="22313"/>
        <x:row r="22314"/>
        <x:row r="22315"/>
        <x:row r="22316"/>
        <x:row r="22317"/>
        <x:row r="22318"/>
        <x:row r="22319"/>
        <x:row r="22320"/>
        <x:row r="22321"/>
        <x:row r="22322"/>
        <x:row r="22323"/>
        <x:row r="22324"/>
        <x:row r="22325"/>
        <x:row r="22326"/>
        <x:row r="22327"/>
        <x:row r="22328"/>
        <x:row r="22329"/>
        <x:row r="22330"/>
        <x:row r="22331"/>
        <x:row r="22332"/>
        <x:row r="22333"/>
        <x:row r="22334"/>
        <x:row r="22335"/>
        <x:row r="22336"/>
        <x:row r="22337"/>
        <x:row r="22338"/>
        <x:row r="22339"/>
        <x:row r="22340"/>
        <x:row r="22341"/>
        <x:row r="22342"/>
        <x:row r="22343"/>
        <x:row r="22344"/>
        <x:row r="22345"/>
        <x:row r="22346"/>
        <x:row r="22347"/>
        <x:row r="22348"/>
        <x:row r="22349"/>
        <x:row r="22350"/>
        <x:row r="22351"/>
        <x:row r="22352"/>
        <x:row r="22353"/>
        <x:row r="22354"/>
        <x:row r="22355"/>
        <x:row r="22356"/>
        <x:row r="22357"/>
        <x:row r="22358"/>
        <x:row r="22359"/>
        <x:row r="22360"/>
        <x:row r="22361"/>
        <x:row r="22362"/>
        <x:row r="22363"/>
        <x:row r="22364"/>
        <x:row r="22365"/>
        <x:row r="22366"/>
        <x:row r="22367"/>
        <x:row r="22368"/>
        <x:row r="22369"/>
        <x:row r="22370"/>
        <x:row r="22371"/>
        <x:row r="22372"/>
        <x:row r="22373"/>
        <x:row r="22374"/>
        <x:row r="22375"/>
        <x:row r="22376"/>
        <x:row r="22377"/>
        <x:row r="22378"/>
        <x:row r="22379"/>
        <x:row r="22380"/>
        <x:row r="22381"/>
        <x:row r="22382"/>
        <x:row r="22383"/>
        <x:row r="22384"/>
        <x:row r="22385"/>
        <x:row r="22386"/>
        <x:row r="22387"/>
        <x:row r="22388"/>
        <x:row r="22389"/>
        <x:row r="22390"/>
        <x:row r="22391"/>
        <x:row r="22392"/>
        <x:row r="22393"/>
        <x:row r="22394"/>
        <x:row r="22395"/>
        <x:row r="22396"/>
        <x:row r="22397"/>
        <x:row r="22398"/>
        <x:row r="22399"/>
        <x:row r="22400"/>
        <x:row r="22401"/>
        <x:row r="22402"/>
        <x:row r="22403"/>
        <x:row r="22404"/>
        <x:row r="22405"/>
        <x:row r="22406"/>
        <x:row r="22407"/>
        <x:row r="22408"/>
        <x:row r="22409"/>
        <x:row r="22410"/>
        <x:row r="22411"/>
        <x:row r="22412"/>
        <x:row r="22413"/>
        <x:row r="22414"/>
        <x:row r="22415"/>
        <x:row r="22416"/>
        <x:row r="22417"/>
        <x:row r="22418"/>
        <x:row r="22419"/>
        <x:row r="22420"/>
        <x:row r="22421"/>
        <x:row r="22422"/>
        <x:row r="22423"/>
        <x:row r="22424"/>
        <x:row r="22425"/>
        <x:row r="22426"/>
        <x:row r="22427"/>
        <x:row r="22428"/>
        <x:row r="22429"/>
        <x:row r="22430"/>
        <x:row r="22431"/>
        <x:row r="22432"/>
        <x:row r="22433"/>
        <x:row r="22434"/>
        <x:row r="22435"/>
        <x:row r="22436"/>
        <x:row r="22437"/>
        <x:row r="22438"/>
        <x:row r="22439"/>
        <x:row r="22440"/>
        <x:row r="22441"/>
        <x:row r="22442"/>
        <x:row r="22443"/>
        <x:row r="22444"/>
        <x:row r="22445"/>
        <x:row r="22446"/>
        <x:row r="22447"/>
        <x:row r="22448"/>
        <x:row r="22449"/>
        <x:row r="22450"/>
        <x:row r="22451"/>
        <x:row r="22452"/>
        <x:row r="22453"/>
        <x:row r="22454"/>
        <x:row r="22455"/>
        <x:row r="22456"/>
        <x:row r="22457"/>
        <x:row r="22458"/>
        <x:row r="22459"/>
        <x:row r="22460"/>
        <x:row r="22461"/>
        <x:row r="22462"/>
        <x:row r="22463"/>
        <x:row r="22464"/>
        <x:row r="22465"/>
        <x:row r="22466"/>
        <x:row r="22467"/>
        <x:row r="22468"/>
        <x:row r="22469"/>
        <x:row r="22470"/>
        <x:row r="22471"/>
        <x:row r="22472"/>
        <x:row r="22473"/>
        <x:row r="22474"/>
        <x:row r="22475"/>
        <x:row r="22476"/>
        <x:row r="22477"/>
        <x:row r="22478"/>
        <x:row r="22479"/>
        <x:row r="22480"/>
        <x:row r="22481"/>
        <x:row r="22482"/>
        <x:row r="22483"/>
        <x:row r="22484"/>
        <x:row r="22485"/>
        <x:row r="22486"/>
        <x:row r="22487"/>
        <x:row r="22488"/>
        <x:row r="22489"/>
        <x:row r="22490"/>
        <x:row r="22491"/>
        <x:row r="22492"/>
        <x:row r="22493"/>
        <x:row r="22494"/>
        <x:row r="22495"/>
        <x:row r="22496"/>
        <x:row r="22497"/>
        <x:row r="22498"/>
        <x:row r="22499"/>
        <x:row r="22500"/>
        <x:row r="22501"/>
        <x:row r="22502"/>
        <x:row r="22503"/>
        <x:row r="22504"/>
        <x:row r="22505"/>
        <x:row r="22506"/>
        <x:row r="22507"/>
        <x:row r="22508"/>
        <x:row r="22509"/>
        <x:row r="22510"/>
        <x:row r="22511"/>
        <x:row r="22512"/>
        <x:row r="22513"/>
        <x:row r="22514"/>
        <x:row r="22515"/>
        <x:row r="22516"/>
        <x:row r="22517"/>
        <x:row r="22518"/>
        <x:row r="22519"/>
        <x:row r="22520"/>
        <x:row r="22521"/>
        <x:row r="22522"/>
        <x:row r="22523"/>
        <x:row r="22524"/>
        <x:row r="22525"/>
        <x:row r="22526"/>
        <x:row r="22527"/>
        <x:row r="22528"/>
        <x:row r="22529"/>
        <x:row r="22530"/>
        <x:row r="22531"/>
        <x:row r="22532"/>
        <x:row r="22533"/>
        <x:row r="22534"/>
        <x:row r="22535"/>
        <x:row r="22536"/>
        <x:row r="22537"/>
        <x:row r="22538"/>
        <x:row r="22539"/>
        <x:row r="22540"/>
        <x:row r="22541"/>
        <x:row r="22542"/>
        <x:row r="22543"/>
        <x:row r="22544"/>
        <x:row r="22545"/>
        <x:row r="22546"/>
        <x:row r="22547"/>
        <x:row r="22548"/>
        <x:row r="22549"/>
        <x:row r="22550"/>
        <x:row r="22551"/>
        <x:row r="22552"/>
        <x:row r="22553"/>
        <x:row r="22554"/>
        <x:row r="22555"/>
        <x:row r="22556"/>
        <x:row r="22557"/>
        <x:row r="22558"/>
        <x:row r="22559"/>
        <x:row r="22560"/>
        <x:row r="22561"/>
        <x:row r="22562"/>
        <x:row r="22563"/>
        <x:row r="22564"/>
        <x:row r="22565"/>
        <x:row r="22566"/>
        <x:row r="22567"/>
        <x:row r="22568"/>
        <x:row r="22569"/>
        <x:row r="22570"/>
        <x:row r="22571"/>
        <x:row r="22572"/>
        <x:row r="22573"/>
        <x:row r="22574"/>
        <x:row r="22575"/>
        <x:row r="22576"/>
        <x:row r="22577"/>
        <x:row r="22578"/>
        <x:row r="22579"/>
        <x:row r="22580"/>
        <x:row r="22581"/>
        <x:row r="22582"/>
        <x:row r="22583"/>
        <x:row r="22584"/>
        <x:row r="22585"/>
        <x:row r="22586"/>
        <x:row r="22587"/>
        <x:row r="22588"/>
        <x:row r="22589"/>
        <x:row r="22590"/>
        <x:row r="22591"/>
        <x:row r="22592"/>
        <x:row r="22593"/>
        <x:row r="22594"/>
        <x:row r="22595"/>
        <x:row r="22596"/>
        <x:row r="22597"/>
        <x:row r="22598"/>
        <x:row r="22599"/>
        <x:row r="22600"/>
        <x:row r="22601"/>
        <x:row r="22602"/>
        <x:row r="22603"/>
        <x:row r="22604"/>
        <x:row r="22605"/>
        <x:row r="22606"/>
        <x:row r="22607"/>
        <x:row r="22608"/>
        <x:row r="22609"/>
        <x:row r="22610"/>
        <x:row r="22611"/>
        <x:row r="22612"/>
        <x:row r="22613"/>
        <x:row r="22614"/>
        <x:row r="22615"/>
        <x:row r="22616"/>
        <x:row r="22617"/>
        <x:row r="22618"/>
        <x:row r="22619"/>
        <x:row r="22620"/>
        <x:row r="22621"/>
        <x:row r="22622"/>
        <x:row r="22623"/>
        <x:row r="22624"/>
        <x:row r="22625"/>
        <x:row r="22626"/>
        <x:row r="22627"/>
        <x:row r="22628"/>
        <x:row r="22629"/>
        <x:row r="22630"/>
        <x:row r="22631"/>
        <x:row r="22632"/>
        <x:row r="22633"/>
        <x:row r="22634"/>
        <x:row r="22635"/>
        <x:row r="22636"/>
        <x:row r="22637"/>
        <x:row r="22638"/>
        <x:row r="22639"/>
        <x:row r="22640"/>
        <x:row r="22641"/>
        <x:row r="22642"/>
        <x:row r="22643"/>
        <x:row r="22644"/>
        <x:row r="22645"/>
        <x:row r="22646"/>
        <x:row r="22647"/>
        <x:row r="22648"/>
        <x:row r="22649"/>
        <x:row r="22650"/>
        <x:row r="22651"/>
        <x:row r="22652"/>
        <x:row r="22653"/>
        <x:row r="22654"/>
        <x:row r="22655"/>
        <x:row r="22656"/>
        <x:row r="22657"/>
        <x:row r="22658"/>
        <x:row r="22659"/>
        <x:row r="22660"/>
        <x:row r="22661"/>
        <x:row r="22662"/>
        <x:row r="22663"/>
        <x:row r="22664"/>
        <x:row r="22665"/>
        <x:row r="22666"/>
        <x:row r="22667"/>
        <x:row r="22668"/>
        <x:row r="22669"/>
        <x:row r="22670"/>
        <x:row r="22671"/>
        <x:row r="22672"/>
        <x:row r="22673"/>
        <x:row r="22674"/>
        <x:row r="22675"/>
        <x:row r="22676"/>
        <x:row r="22677"/>
        <x:row r="22678"/>
        <x:row r="22679"/>
        <x:row r="22680"/>
        <x:row r="22681"/>
        <x:row r="22682"/>
        <x:row r="22683"/>
        <x:row r="22684"/>
        <x:row r="22685"/>
        <x:row r="22686"/>
        <x:row r="22687"/>
        <x:row r="22688"/>
        <x:row r="22689"/>
        <x:row r="22690"/>
        <x:row r="22691"/>
        <x:row r="22692"/>
        <x:row r="22693"/>
        <x:row r="22694"/>
        <x:row r="22695"/>
        <x:row r="22696"/>
        <x:row r="22697"/>
        <x:row r="22698"/>
        <x:row r="22699"/>
        <x:row r="22700"/>
        <x:row r="22701"/>
        <x:row r="22702"/>
        <x:row r="22703"/>
        <x:row r="22704"/>
        <x:row r="22705"/>
        <x:row r="22706"/>
        <x:row r="22707"/>
        <x:row r="22708"/>
        <x:row r="22709"/>
        <x:row r="22710"/>
        <x:row r="22711"/>
        <x:row r="22712"/>
        <x:row r="22713"/>
        <x:row r="22714"/>
        <x:row r="22715"/>
        <x:row r="22716"/>
        <x:row r="22717"/>
        <x:row r="22718"/>
        <x:row r="22719"/>
        <x:row r="22720"/>
        <x:row r="22721"/>
        <x:row r="22722"/>
        <x:row r="22723"/>
        <x:row r="22724"/>
        <x:row r="22725"/>
        <x:row r="22726"/>
        <x:row r="22727"/>
        <x:row r="22728"/>
        <x:row r="22729"/>
        <x:row r="22730"/>
        <x:row r="22731"/>
        <x:row r="22732"/>
        <x:row r="22733"/>
        <x:row r="22734"/>
        <x:row r="22735"/>
        <x:row r="22736"/>
        <x:row r="22737"/>
        <x:row r="22738"/>
        <x:row r="22739"/>
        <x:row r="22740"/>
        <x:row r="22741"/>
        <x:row r="22742"/>
        <x:row r="22743"/>
        <x:row r="22744"/>
        <x:row r="22745"/>
        <x:row r="22746"/>
        <x:row r="22747"/>
        <x:row r="22748"/>
        <x:row r="22749"/>
        <x:row r="22750"/>
        <x:row r="22751"/>
        <x:row r="22752"/>
        <x:row r="22753"/>
        <x:row r="22754"/>
        <x:row r="22755"/>
        <x:row r="22756"/>
        <x:row r="22757"/>
        <x:row r="22758"/>
        <x:row r="22759"/>
        <x:row r="22760"/>
        <x:row r="22761"/>
        <x:row r="22762"/>
        <x:row r="22763"/>
        <x:row r="22764"/>
        <x:row r="22765"/>
        <x:row r="22766"/>
        <x:row r="22767"/>
        <x:row r="22768"/>
        <x:row r="22769"/>
        <x:row r="22770"/>
        <x:row r="22771"/>
        <x:row r="22772"/>
        <x:row r="22773"/>
        <x:row r="22774"/>
        <x:row r="22775"/>
        <x:row r="22776"/>
        <x:row r="22777"/>
        <x:row r="22778"/>
        <x:row r="22779"/>
        <x:row r="22780"/>
        <x:row r="22781"/>
        <x:row r="22782"/>
        <x:row r="22783"/>
        <x:row r="22784"/>
        <x:row r="22785"/>
        <x:row r="22786"/>
        <x:row r="22787"/>
        <x:row r="22788"/>
        <x:row r="22789"/>
        <x:row r="22790"/>
        <x:row r="22791"/>
        <x:row r="22792"/>
        <x:row r="22793"/>
        <x:row r="22794"/>
        <x:row r="22795"/>
        <x:row r="22796"/>
        <x:row r="22797"/>
        <x:row r="22798"/>
        <x:row r="22799"/>
        <x:row r="22800"/>
        <x:row r="22801"/>
        <x:row r="22802"/>
        <x:row r="22803"/>
        <x:row r="22804"/>
        <x:row r="22805"/>
        <x:row r="22806"/>
        <x:row r="22807"/>
        <x:row r="22808"/>
        <x:row r="22809"/>
        <x:row r="22810"/>
        <x:row r="22811"/>
        <x:row r="22812"/>
        <x:row r="22813"/>
        <x:row r="22814"/>
        <x:row r="22815"/>
        <x:row r="22816"/>
        <x:row r="22817"/>
        <x:row r="22818"/>
        <x:row r="22819"/>
        <x:row r="22820"/>
        <x:row r="22821"/>
        <x:row r="22822"/>
        <x:row r="22823"/>
        <x:row r="22824"/>
        <x:row r="22825"/>
        <x:row r="22826"/>
        <x:row r="22827"/>
        <x:row r="22828"/>
        <x:row r="22829"/>
        <x:row r="22830"/>
        <x:row r="22831"/>
        <x:row r="22832"/>
        <x:row r="22833"/>
        <x:row r="22834"/>
        <x:row r="22835"/>
        <x:row r="22836"/>
        <x:row r="22837"/>
        <x:row r="22838"/>
        <x:row r="22839"/>
        <x:row r="22840"/>
        <x:row r="22841"/>
        <x:row r="22842"/>
        <x:row r="22843"/>
        <x:row r="22844"/>
        <x:row r="22845"/>
        <x:row r="22846"/>
        <x:row r="22847"/>
        <x:row r="22848"/>
        <x:row r="22849"/>
        <x:row r="22850"/>
        <x:row r="22851"/>
        <x:row r="22852"/>
        <x:row r="22853"/>
        <x:row r="22854"/>
        <x:row r="22855"/>
        <x:row r="22856"/>
        <x:row r="22857"/>
        <x:row r="22858"/>
        <x:row r="22859"/>
        <x:row r="22860"/>
        <x:row r="22861"/>
        <x:row r="22862"/>
        <x:row r="22863"/>
        <x:row r="22864"/>
        <x:row r="22865"/>
        <x:row r="22866"/>
        <x:row r="22867"/>
        <x:row r="22868"/>
        <x:row r="22869"/>
        <x:row r="22870"/>
        <x:row r="22871"/>
        <x:row r="22872"/>
        <x:row r="22873"/>
        <x:row r="22874"/>
        <x:row r="22875"/>
        <x:row r="22876"/>
        <x:row r="22877"/>
        <x:row r="22878"/>
        <x:row r="22879"/>
        <x:row r="22880"/>
        <x:row r="22881"/>
        <x:row r="22882"/>
        <x:row r="22883"/>
        <x:row r="22884"/>
        <x:row r="22885"/>
        <x:row r="22886"/>
        <x:row r="22887"/>
        <x:row r="22888"/>
        <x:row r="22889"/>
        <x:row r="22890"/>
        <x:row r="22891"/>
        <x:row r="22892"/>
        <x:row r="22893"/>
        <x:row r="22894"/>
        <x:row r="22895"/>
        <x:row r="22896"/>
        <x:row r="22897"/>
        <x:row r="22898"/>
        <x:row r="22899"/>
        <x:row r="22900"/>
        <x:row r="22901"/>
        <x:row r="22902"/>
        <x:row r="22903"/>
        <x:row r="22904"/>
        <x:row r="22905"/>
        <x:row r="22906"/>
        <x:row r="22907"/>
        <x:row r="22908"/>
        <x:row r="22909"/>
        <x:row r="22910"/>
        <x:row r="22911"/>
        <x:row r="22912"/>
        <x:row r="22913"/>
        <x:row r="22914"/>
        <x:row r="22915"/>
        <x:row r="22916"/>
        <x:row r="22917"/>
        <x:row r="22918"/>
        <x:row r="22919"/>
        <x:row r="22920"/>
        <x:row r="22921"/>
        <x:row r="22922"/>
        <x:row r="22923"/>
        <x:row r="22924"/>
        <x:row r="22925"/>
        <x:row r="22926"/>
        <x:row r="22927"/>
        <x:row r="22928"/>
        <x:row r="22929"/>
        <x:row r="22930"/>
        <x:row r="22931"/>
        <x:row r="22932"/>
        <x:row r="22933"/>
        <x:row r="22934"/>
        <x:row r="22935"/>
        <x:row r="22936"/>
        <x:row r="22937"/>
        <x:row r="22938"/>
        <x:row r="22939"/>
        <x:row r="22940"/>
        <x:row r="22941"/>
        <x:row r="22942"/>
        <x:row r="22943"/>
        <x:row r="22944"/>
        <x:row r="22945"/>
        <x:row r="22946"/>
        <x:row r="22947"/>
        <x:row r="22948"/>
        <x:row r="22949"/>
        <x:row r="22950"/>
        <x:row r="22951"/>
        <x:row r="22952"/>
        <x:row r="22953"/>
        <x:row r="22954"/>
        <x:row r="22955"/>
        <x:row r="22956"/>
        <x:row r="22957"/>
        <x:row r="22958"/>
        <x:row r="22959"/>
        <x:row r="22960"/>
        <x:row r="22961"/>
        <x:row r="22962"/>
        <x:row r="22963"/>
        <x:row r="22964"/>
        <x:row r="22965"/>
        <x:row r="22966"/>
        <x:row r="22967"/>
        <x:row r="22968"/>
        <x:row r="22969"/>
        <x:row r="22970"/>
        <x:row r="22971"/>
        <x:row r="22972"/>
        <x:row r="22973"/>
        <x:row r="22974"/>
        <x:row r="22975"/>
        <x:row r="22976"/>
        <x:row r="22977"/>
        <x:row r="22978"/>
        <x:row r="22979"/>
        <x:row r="22980"/>
        <x:row r="22981"/>
        <x:row r="22982"/>
        <x:row r="22983"/>
        <x:row r="22984"/>
        <x:row r="22985"/>
        <x:row r="22986"/>
        <x:row r="22987"/>
        <x:row r="22988"/>
        <x:row r="22989"/>
        <x:row r="22990"/>
        <x:row r="22991"/>
        <x:row r="22992"/>
        <x:row r="22993"/>
        <x:row r="22994"/>
        <x:row r="22995"/>
        <x:row r="22996"/>
        <x:row r="22997"/>
        <x:row r="22998"/>
        <x:row r="22999"/>
        <x:row r="23000"/>
        <x:row r="23001"/>
        <x:row r="23002"/>
        <x:row r="23003"/>
        <x:row r="23004"/>
        <x:row r="23005"/>
        <x:row r="23006"/>
        <x:row r="23007"/>
        <x:row r="23008"/>
        <x:row r="23009"/>
        <x:row r="23010"/>
        <x:row r="23011"/>
        <x:row r="23012"/>
        <x:row r="23013"/>
        <x:row r="23014"/>
        <x:row r="23015"/>
        <x:row r="23016"/>
        <x:row r="23017"/>
        <x:row r="23018"/>
        <x:row r="23019"/>
        <x:row r="23020"/>
        <x:row r="23021"/>
        <x:row r="23022"/>
        <x:row r="23023"/>
        <x:row r="23024"/>
        <x:row r="23025"/>
        <x:row r="23026"/>
        <x:row r="23027"/>
        <x:row r="23028"/>
        <x:row r="23029"/>
        <x:row r="23030"/>
        <x:row r="23031"/>
        <x:row r="23032"/>
        <x:row r="23033"/>
        <x:row r="23034"/>
        <x:row r="23035"/>
        <x:row r="23036"/>
        <x:row r="23037"/>
        <x:row r="23038"/>
        <x:row r="23039"/>
        <x:row r="23040"/>
        <x:row r="23041"/>
        <x:row r="23042"/>
        <x:row r="23043"/>
        <x:row r="23044"/>
        <x:row r="23045"/>
        <x:row r="23046"/>
        <x:row r="23047"/>
        <x:row r="23048"/>
        <x:row r="23049"/>
        <x:row r="23050"/>
        <x:row r="23051"/>
        <x:row r="23052"/>
        <x:row r="23053"/>
        <x:row r="23054"/>
        <x:row r="23055"/>
        <x:row r="23056"/>
        <x:row r="23057"/>
        <x:row r="23058"/>
        <x:row r="23059"/>
        <x:row r="23060"/>
        <x:row r="23061"/>
        <x:row r="23062"/>
        <x:row r="23063"/>
        <x:row r="23064"/>
        <x:row r="23065"/>
        <x:row r="23066"/>
        <x:row r="23067"/>
        <x:row r="23068"/>
        <x:row r="23069"/>
        <x:row r="23070"/>
        <x:row r="23071"/>
        <x:row r="23072"/>
        <x:row r="23073"/>
        <x:row r="23074"/>
        <x:row r="23075"/>
        <x:row r="23076"/>
        <x:row r="23077"/>
        <x:row r="23078"/>
        <x:row r="23079"/>
        <x:row r="23080"/>
        <x:row r="23081"/>
        <x:row r="23082"/>
        <x:row r="23083"/>
        <x:row r="23084"/>
        <x:row r="23085"/>
        <x:row r="23086"/>
        <x:row r="23087"/>
        <x:row r="23088"/>
        <x:row r="23089"/>
        <x:row r="23090"/>
        <x:row r="23091"/>
        <x:row r="23092"/>
        <x:row r="23093"/>
        <x:row r="23094"/>
        <x:row r="23095"/>
        <x:row r="23096"/>
        <x:row r="23097"/>
        <x:row r="23098"/>
        <x:row r="23099"/>
        <x:row r="23100"/>
        <x:row r="23101"/>
        <x:row r="23102"/>
        <x:row r="23103"/>
        <x:row r="23104"/>
        <x:row r="23105"/>
        <x:row r="23106"/>
        <x:row r="23107"/>
        <x:row r="23108"/>
        <x:row r="23109"/>
        <x:row r="23110"/>
        <x:row r="23111"/>
        <x:row r="23112"/>
        <x:row r="23113"/>
        <x:row r="23114"/>
        <x:row r="23115"/>
        <x:row r="23116"/>
        <x:row r="23117"/>
        <x:row r="23118"/>
        <x:row r="23119"/>
        <x:row r="23120"/>
        <x:row r="23121"/>
        <x:row r="23122"/>
        <x:row r="23123"/>
        <x:row r="23124"/>
        <x:row r="23125"/>
        <x:row r="23126"/>
        <x:row r="23127"/>
        <x:row r="23128"/>
        <x:row r="23129"/>
        <x:row r="23130"/>
        <x:row r="23131"/>
        <x:row r="23132"/>
        <x:row r="23133"/>
        <x:row r="23134"/>
        <x:row r="23135"/>
        <x:row r="23136"/>
        <x:row r="23137"/>
        <x:row r="23138"/>
        <x:row r="23139"/>
        <x:row r="23140"/>
        <x:row r="23141"/>
        <x:row r="23142"/>
        <x:row r="23143"/>
        <x:row r="23144"/>
        <x:row r="23145"/>
        <x:row r="23146"/>
        <x:row r="23147"/>
        <x:row r="23148"/>
        <x:row r="23149"/>
        <x:row r="23150"/>
        <x:row r="23151"/>
        <x:row r="23152"/>
        <x:row r="23153"/>
        <x:row r="23154"/>
        <x:row r="23155"/>
        <x:row r="23156"/>
        <x:row r="23157"/>
        <x:row r="23158"/>
        <x:row r="23159"/>
        <x:row r="23160"/>
        <x:row r="23161"/>
        <x:row r="23162"/>
        <x:row r="23163"/>
        <x:row r="23164"/>
        <x:row r="23165"/>
        <x:row r="23166"/>
        <x:row r="23167"/>
        <x:row r="23168"/>
        <x:row r="23169"/>
        <x:row r="23170"/>
        <x:row r="23171"/>
        <x:row r="23172"/>
        <x:row r="23173"/>
        <x:row r="23174"/>
        <x:row r="23175"/>
        <x:row r="23176"/>
        <x:row r="23177"/>
        <x:row r="23178"/>
        <x:row r="23179"/>
        <x:row r="23180"/>
        <x:row r="23181"/>
        <x:row r="23182"/>
        <x:row r="23183"/>
        <x:row r="23184"/>
        <x:row r="23185"/>
        <x:row r="23186"/>
        <x:row r="23187"/>
        <x:row r="23188"/>
        <x:row r="23189"/>
        <x:row r="23190"/>
        <x:row r="23191"/>
        <x:row r="23192"/>
        <x:row r="23193"/>
        <x:row r="23194"/>
        <x:row r="23195"/>
        <x:row r="23196"/>
        <x:row r="23197"/>
        <x:row r="23198"/>
        <x:row r="23199"/>
        <x:row r="23200"/>
        <x:row r="23201"/>
        <x:row r="23202"/>
        <x:row r="23203"/>
        <x:row r="23204"/>
        <x:row r="23205"/>
        <x:row r="23206"/>
        <x:row r="23207"/>
        <x:row r="23208"/>
        <x:row r="23209"/>
        <x:row r="23210"/>
        <x:row r="23211"/>
        <x:row r="23212"/>
        <x:row r="23213"/>
        <x:row r="23214"/>
        <x:row r="23215"/>
        <x:row r="23216"/>
        <x:row r="23217"/>
        <x:row r="23218"/>
        <x:row r="23219"/>
        <x:row r="23220"/>
        <x:row r="23221"/>
        <x:row r="23222"/>
        <x:row r="23223"/>
        <x:row r="23224"/>
        <x:row r="23225"/>
        <x:row r="23226"/>
        <x:row r="23227"/>
        <x:row r="23228"/>
        <x:row r="23229"/>
        <x:row r="23230"/>
        <x:row r="23231"/>
        <x:row r="23232"/>
        <x:row r="23233"/>
        <x:row r="23234"/>
        <x:row r="23235"/>
        <x:row r="23236"/>
        <x:row r="23237"/>
        <x:row r="23238"/>
        <x:row r="23239"/>
        <x:row r="23240"/>
        <x:row r="23241"/>
        <x:row r="23242"/>
        <x:row r="23243"/>
        <x:row r="23244"/>
        <x:row r="23245"/>
        <x:row r="23246"/>
        <x:row r="23247"/>
        <x:row r="23248"/>
        <x:row r="23249"/>
        <x:row r="23250"/>
        <x:row r="23251"/>
        <x:row r="23252"/>
        <x:row r="23253"/>
        <x:row r="23254"/>
        <x:row r="23255"/>
        <x:row r="23256"/>
        <x:row r="23257"/>
        <x:row r="23258"/>
        <x:row r="23259"/>
        <x:row r="23260"/>
        <x:row r="23261"/>
        <x:row r="23262"/>
        <x:row r="23263"/>
        <x:row r="23264"/>
        <x:row r="23265"/>
        <x:row r="23266"/>
        <x:row r="23267"/>
        <x:row r="23268"/>
        <x:row r="23269"/>
        <x:row r="23270"/>
        <x:row r="23271"/>
        <x:row r="23272"/>
        <x:row r="23273"/>
        <x:row r="23274"/>
        <x:row r="23275"/>
        <x:row r="23276"/>
        <x:row r="23277"/>
        <x:row r="23278"/>
        <x:row r="23279"/>
        <x:row r="23280"/>
        <x:row r="23281"/>
        <x:row r="23282"/>
        <x:row r="23283"/>
        <x:row r="23284"/>
        <x:row r="23285"/>
        <x:row r="23286"/>
        <x:row r="23287"/>
        <x:row r="23288"/>
        <x:row r="23289"/>
        <x:row r="23290"/>
        <x:row r="23291"/>
        <x:row r="23292"/>
        <x:row r="23293"/>
        <x:row r="23294"/>
        <x:row r="23295"/>
        <x:row r="23296"/>
        <x:row r="23297"/>
        <x:row r="23298"/>
        <x:row r="23299"/>
        <x:row r="23300"/>
        <x:row r="23301"/>
        <x:row r="23302"/>
        <x:row r="23303"/>
        <x:row r="23304"/>
        <x:row r="23305"/>
        <x:row r="23306"/>
        <x:row r="23307"/>
        <x:row r="23308"/>
        <x:row r="23309"/>
        <x:row r="23310"/>
        <x:row r="23311"/>
        <x:row r="23312"/>
        <x:row r="23313"/>
        <x:row r="23314"/>
        <x:row r="23315"/>
        <x:row r="23316"/>
        <x:row r="23317"/>
        <x:row r="23318"/>
        <x:row r="23319"/>
        <x:row r="23320"/>
        <x:row r="23321"/>
        <x:row r="23322"/>
        <x:row r="23323"/>
        <x:row r="23324"/>
        <x:row r="23325"/>
        <x:row r="23326"/>
        <x:row r="23327"/>
        <x:row r="23328"/>
        <x:row r="23329"/>
        <x:row r="23330"/>
        <x:row r="23331"/>
        <x:row r="23332"/>
        <x:row r="23333"/>
        <x:row r="23334"/>
        <x:row r="23335"/>
        <x:row r="23336"/>
        <x:row r="23337"/>
        <x:row r="23338"/>
        <x:row r="23339"/>
        <x:row r="23340"/>
        <x:row r="23341"/>
        <x:row r="23342"/>
        <x:row r="23343"/>
        <x:row r="23344"/>
        <x:row r="23345"/>
        <x:row r="23346"/>
        <x:row r="23347"/>
        <x:row r="23348"/>
        <x:row r="23349"/>
        <x:row r="23350"/>
        <x:row r="23351"/>
        <x:row r="23352"/>
        <x:row r="23353"/>
        <x:row r="23354"/>
        <x:row r="23355"/>
        <x:row r="23356"/>
        <x:row r="23357"/>
        <x:row r="23358"/>
        <x:row r="23359"/>
        <x:row r="23360"/>
        <x:row r="23361"/>
        <x:row r="23362"/>
        <x:row r="23363"/>
        <x:row r="23364"/>
        <x:row r="23365"/>
        <x:row r="23366"/>
        <x:row r="23367"/>
        <x:row r="23368"/>
        <x:row r="23369"/>
        <x:row r="23370"/>
        <x:row r="23371"/>
        <x:row r="23372"/>
        <x:row r="23373"/>
        <x:row r="23374"/>
        <x:row r="23375"/>
        <x:row r="23376"/>
        <x:row r="23377"/>
        <x:row r="23378"/>
        <x:row r="23379"/>
        <x:row r="23380"/>
        <x:row r="23381"/>
        <x:row r="23382"/>
        <x:row r="23383"/>
        <x:row r="23384"/>
        <x:row r="23385"/>
        <x:row r="23386"/>
        <x:row r="23387"/>
        <x:row r="23388"/>
        <x:row r="23389"/>
        <x:row r="23390"/>
        <x:row r="23391"/>
        <x:row r="23392"/>
        <x:row r="23393"/>
        <x:row r="23394"/>
        <x:row r="23395"/>
        <x:row r="23396"/>
        <x:row r="23397"/>
        <x:row r="23398"/>
        <x:row r="23399"/>
        <x:row r="23400"/>
        <x:row r="23401"/>
        <x:row r="23402"/>
        <x:row r="23403"/>
        <x:row r="23404"/>
        <x:row r="23405"/>
        <x:row r="23406"/>
        <x:row r="23407"/>
        <x:row r="23408"/>
        <x:row r="23409"/>
        <x:row r="23410"/>
        <x:row r="23411"/>
        <x:row r="23412"/>
        <x:row r="23413"/>
        <x:row r="23414"/>
        <x:row r="23415"/>
        <x:row r="23416"/>
        <x:row r="23417"/>
        <x:row r="23418"/>
        <x:row r="23419"/>
        <x:row r="23420"/>
        <x:row r="23421"/>
        <x:row r="23422"/>
        <x:row r="23423"/>
        <x:row r="23424"/>
        <x:row r="23425"/>
        <x:row r="23426"/>
        <x:row r="23427"/>
        <x:row r="23428"/>
        <x:row r="23429"/>
        <x:row r="23430"/>
        <x:row r="23431"/>
        <x:row r="23432"/>
        <x:row r="23433"/>
        <x:row r="23434"/>
        <x:row r="23435"/>
        <x:row r="23436"/>
        <x:row r="23437"/>
        <x:row r="23438"/>
        <x:row r="23439"/>
        <x:row r="23440"/>
        <x:row r="23441"/>
        <x:row r="23442"/>
        <x:row r="23443"/>
        <x:row r="23444"/>
        <x:row r="23445"/>
        <x:row r="23446"/>
        <x:row r="23447"/>
        <x:row r="23448"/>
        <x:row r="23449"/>
        <x:row r="23450"/>
        <x:row r="23451"/>
        <x:row r="23452"/>
        <x:row r="23453"/>
        <x:row r="23454"/>
        <x:row r="23455"/>
        <x:row r="23456"/>
        <x:row r="23457"/>
        <x:row r="23458"/>
        <x:row r="23459"/>
        <x:row r="23460"/>
        <x:row r="23461"/>
        <x:row r="23462"/>
        <x:row r="23463"/>
        <x:row r="23464"/>
        <x:row r="23465"/>
        <x:row r="23466"/>
        <x:row r="23467"/>
        <x:row r="23468"/>
        <x:row r="23469"/>
        <x:row r="23470"/>
        <x:row r="23471"/>
        <x:row r="23472"/>
        <x:row r="23473"/>
        <x:row r="23474"/>
        <x:row r="23475"/>
        <x:row r="23476"/>
        <x:row r="23477"/>
        <x:row r="23478"/>
        <x:row r="23479"/>
        <x:row r="23480"/>
        <x:row r="23481"/>
        <x:row r="23482"/>
        <x:row r="23483"/>
        <x:row r="23484"/>
        <x:row r="23485"/>
        <x:row r="23486"/>
        <x:row r="23487"/>
        <x:row r="23488"/>
        <x:row r="23489"/>
        <x:row r="23490"/>
        <x:row r="23491"/>
        <x:row r="23492"/>
        <x:row r="23493"/>
        <x:row r="23494"/>
        <x:row r="23495"/>
        <x:row r="23496"/>
        <x:row r="23497"/>
        <x:row r="23498"/>
        <x:row r="23499"/>
        <x:row r="23500"/>
        <x:row r="23501"/>
        <x:row r="23502"/>
        <x:row r="23503"/>
        <x:row r="23504"/>
        <x:row r="23505"/>
        <x:row r="23506"/>
        <x:row r="23507"/>
        <x:row r="23508"/>
        <x:row r="23509"/>
        <x:row r="23510"/>
        <x:row r="23511"/>
        <x:row r="23512"/>
        <x:row r="23513"/>
        <x:row r="23514"/>
        <x:row r="23515"/>
        <x:row r="23516"/>
        <x:row r="23517"/>
        <x:row r="23518"/>
        <x:row r="23519"/>
        <x:row r="23520"/>
        <x:row r="23521"/>
        <x:row r="23522"/>
        <x:row r="23523"/>
        <x:row r="23524"/>
        <x:row r="23525"/>
        <x:row r="23526"/>
        <x:row r="23527"/>
        <x:row r="23528"/>
        <x:row r="23529"/>
        <x:row r="23530"/>
        <x:row r="23531"/>
        <x:row r="23532"/>
        <x:row r="23533"/>
        <x:row r="23534"/>
        <x:row r="23535"/>
        <x:row r="23536"/>
        <x:row r="23537"/>
        <x:row r="23538"/>
        <x:row r="23539"/>
        <x:row r="23540"/>
        <x:row r="23541"/>
        <x:row r="23542"/>
        <x:row r="23543"/>
        <x:row r="23544"/>
        <x:row r="23545"/>
        <x:row r="23546"/>
        <x:row r="23547"/>
        <x:row r="23548"/>
        <x:row r="23549"/>
        <x:row r="23550"/>
        <x:row r="23551"/>
        <x:row r="23552"/>
        <x:row r="23553"/>
        <x:row r="23554"/>
        <x:row r="23555"/>
        <x:row r="23556"/>
        <x:row r="23557"/>
        <x:row r="23558"/>
        <x:row r="23559"/>
        <x:row r="23560"/>
        <x:row r="23561"/>
        <x:row r="23562"/>
        <x:row r="23563"/>
        <x:row r="23564"/>
        <x:row r="23565"/>
        <x:row r="23566"/>
        <x:row r="23567"/>
        <x:row r="23568"/>
        <x:row r="23569"/>
        <x:row r="23570"/>
        <x:row r="23571"/>
        <x:row r="23572"/>
        <x:row r="23573"/>
        <x:row r="23574"/>
        <x:row r="23575"/>
        <x:row r="23576"/>
        <x:row r="23577"/>
        <x:row r="23578"/>
        <x:row r="23579"/>
        <x:row r="23580"/>
        <x:row r="23581"/>
        <x:row r="23582"/>
        <x:row r="23583"/>
        <x:row r="23584"/>
        <x:row r="23585"/>
        <x:row r="23586"/>
        <x:row r="23587"/>
        <x:row r="23588"/>
        <x:row r="23589"/>
        <x:row r="23590"/>
        <x:row r="23591"/>
        <x:row r="23592"/>
        <x:row r="23593"/>
        <x:row r="23594"/>
        <x:row r="23595"/>
        <x:row r="23596"/>
        <x:row r="23597"/>
        <x:row r="23598"/>
        <x:row r="23599"/>
        <x:row r="23600"/>
        <x:row r="23601"/>
        <x:row r="23602"/>
        <x:row r="23603"/>
        <x:row r="23604"/>
        <x:row r="23605"/>
        <x:row r="23606"/>
        <x:row r="23607"/>
        <x:row r="23608"/>
        <x:row r="23609"/>
        <x:row r="23610"/>
        <x:row r="23611"/>
        <x:row r="23612"/>
        <x:row r="23613"/>
        <x:row r="23614"/>
        <x:row r="23615"/>
        <x:row r="23616"/>
        <x:row r="23617"/>
        <x:row r="23618"/>
        <x:row r="23619"/>
        <x:row r="23620"/>
        <x:row r="23621"/>
        <x:row r="23622"/>
        <x:row r="23623"/>
        <x:row r="23624"/>
        <x:row r="23625"/>
        <x:row r="23626"/>
        <x:row r="23627"/>
        <x:row r="23628"/>
        <x:row r="23629"/>
        <x:row r="23630"/>
        <x:row r="23631"/>
        <x:row r="23632"/>
        <x:row r="23633"/>
        <x:row r="23634"/>
        <x:row r="23635"/>
        <x:row r="23636"/>
        <x:row r="23637"/>
        <x:row r="23638"/>
        <x:row r="23639"/>
        <x:row r="23640"/>
        <x:row r="23641"/>
        <x:row r="23642"/>
        <x:row r="23643"/>
        <x:row r="23644"/>
        <x:row r="23645"/>
        <x:row r="23646"/>
        <x:row r="23647"/>
        <x:row r="23648"/>
        <x:row r="23649"/>
        <x:row r="23650"/>
        <x:row r="23651"/>
        <x:row r="23652"/>
        <x:row r="23653"/>
        <x:row r="23654"/>
        <x:row r="23655"/>
        <x:row r="23656"/>
        <x:row r="23657"/>
        <x:row r="23658"/>
        <x:row r="23659"/>
        <x:row r="23660"/>
        <x:row r="23661"/>
        <x:row r="23662"/>
        <x:row r="23663"/>
        <x:row r="23664"/>
        <x:row r="23665"/>
        <x:row r="23666"/>
        <x:row r="23667"/>
        <x:row r="23668"/>
        <x:row r="23669"/>
        <x:row r="23670"/>
        <x:row r="23671"/>
        <x:row r="23672"/>
        <x:row r="23673"/>
        <x:row r="23674"/>
        <x:row r="23675"/>
        <x:row r="23676"/>
        <x:row r="23677"/>
        <x:row r="23678"/>
        <x:row r="23679"/>
        <x:row r="23680"/>
        <x:row r="23681"/>
        <x:row r="23682"/>
        <x:row r="23683"/>
        <x:row r="23684"/>
        <x:row r="23685"/>
        <x:row r="23686"/>
        <x:row r="23687"/>
        <x:row r="23688"/>
        <x:row r="23689"/>
        <x:row r="23690"/>
        <x:row r="23691"/>
        <x:row r="23692"/>
        <x:row r="23693"/>
        <x:row r="23694"/>
        <x:row r="23695"/>
        <x:row r="23696"/>
        <x:row r="23697"/>
        <x:row r="23698"/>
        <x:row r="23699"/>
        <x:row r="23700"/>
        <x:row r="23701"/>
        <x:row r="23702"/>
        <x:row r="23703"/>
        <x:row r="23704"/>
        <x:row r="23705"/>
        <x:row r="23706"/>
        <x:row r="23707"/>
        <x:row r="23708"/>
        <x:row r="23709"/>
        <x:row r="23710"/>
        <x:row r="23711"/>
        <x:row r="23712"/>
        <x:row r="23713"/>
        <x:row r="23714"/>
        <x:row r="23715"/>
        <x:row r="23716"/>
        <x:row r="23717"/>
        <x:row r="23718"/>
        <x:row r="23719"/>
        <x:row r="23720"/>
        <x:row r="23721"/>
        <x:row r="23722"/>
        <x:row r="23723"/>
        <x:row r="23724"/>
        <x:row r="23725"/>
        <x:row r="23726"/>
        <x:row r="23727"/>
        <x:row r="23728"/>
        <x:row r="23729"/>
        <x:row r="23730"/>
        <x:row r="23731"/>
        <x:row r="23732"/>
        <x:row r="23733"/>
        <x:row r="23734"/>
        <x:row r="23735"/>
        <x:row r="23736"/>
        <x:row r="23737"/>
        <x:row r="23738"/>
        <x:row r="23739"/>
        <x:row r="23740"/>
        <x:row r="23741"/>
        <x:row r="23742"/>
        <x:row r="23743"/>
        <x:row r="23744"/>
        <x:row r="23745"/>
        <x:row r="23746"/>
        <x:row r="23747"/>
        <x:row r="23748"/>
        <x:row r="23749"/>
        <x:row r="23750"/>
        <x:row r="23751"/>
        <x:row r="23752"/>
        <x:row r="23753"/>
        <x:row r="23754"/>
        <x:row r="23755"/>
        <x:row r="23756"/>
        <x:row r="23757"/>
        <x:row r="23758"/>
        <x:row r="23759"/>
        <x:row r="23760"/>
        <x:row r="23761"/>
        <x:row r="23762"/>
        <x:row r="23763"/>
        <x:row r="23764"/>
        <x:row r="23765"/>
        <x:row r="23766"/>
        <x:row r="23767"/>
        <x:row r="23768"/>
        <x:row r="23769"/>
        <x:row r="23770"/>
        <x:row r="23771"/>
        <x:row r="23772"/>
        <x:row r="23773"/>
        <x:row r="23774"/>
        <x:row r="23775"/>
        <x:row r="23776"/>
        <x:row r="23777"/>
        <x:row r="23778"/>
        <x:row r="23779"/>
        <x:row r="23780"/>
        <x:row r="23781"/>
        <x:row r="23782"/>
        <x:row r="23783"/>
        <x:row r="23784"/>
        <x:row r="23785"/>
        <x:row r="23786"/>
        <x:row r="23787"/>
        <x:row r="23788"/>
        <x:row r="23789"/>
        <x:row r="23790"/>
        <x:row r="23791"/>
        <x:row r="23792"/>
        <x:row r="23793"/>
        <x:row r="23794"/>
        <x:row r="23795"/>
        <x:row r="23796"/>
        <x:row r="23797"/>
        <x:row r="23798"/>
        <x:row r="23799"/>
        <x:row r="23800"/>
        <x:row r="23801"/>
        <x:row r="23802"/>
        <x:row r="23803"/>
        <x:row r="23804"/>
        <x:row r="23805"/>
        <x:row r="23806"/>
        <x:row r="23807"/>
        <x:row r="23808"/>
        <x:row r="23809"/>
        <x:row r="23810"/>
        <x:row r="23811"/>
        <x:row r="23812"/>
        <x:row r="23813"/>
        <x:row r="23814"/>
        <x:row r="23815"/>
        <x:row r="23816"/>
        <x:row r="23817"/>
        <x:row r="23818"/>
        <x:row r="23819"/>
        <x:row r="23820"/>
        <x:row r="23821"/>
        <x:row r="23822"/>
        <x:row r="23823"/>
        <x:row r="23824"/>
        <x:row r="23825"/>
        <x:row r="23826"/>
        <x:row r="23827"/>
        <x:row r="23828"/>
        <x:row r="23829"/>
        <x:row r="23830"/>
        <x:row r="23831"/>
        <x:row r="23832"/>
        <x:row r="23833"/>
        <x:row r="23834"/>
        <x:row r="23835"/>
        <x:row r="23836"/>
        <x:row r="23837"/>
        <x:row r="23838"/>
        <x:row r="23839"/>
        <x:row r="23840"/>
        <x:row r="23841"/>
        <x:row r="23842"/>
        <x:row r="23843"/>
        <x:row r="23844"/>
        <x:row r="23845"/>
        <x:row r="23846"/>
        <x:row r="23847"/>
        <x:row r="23848"/>
        <x:row r="23849"/>
        <x:row r="23850"/>
        <x:row r="23851"/>
        <x:row r="23852"/>
        <x:row r="23853"/>
        <x:row r="23854"/>
        <x:row r="23855"/>
        <x:row r="23856"/>
        <x:row r="23857"/>
        <x:row r="23858"/>
        <x:row r="23859"/>
        <x:row r="23860"/>
        <x:row r="23861"/>
        <x:row r="23862"/>
        <x:row r="23863"/>
        <x:row r="23864"/>
        <x:row r="23865"/>
        <x:row r="23866"/>
        <x:row r="23867"/>
        <x:row r="23868"/>
        <x:row r="23869"/>
        <x:row r="23870"/>
        <x:row r="23871"/>
        <x:row r="23872"/>
        <x:row r="23873"/>
        <x:row r="23874"/>
        <x:row r="23875"/>
        <x:row r="23876"/>
        <x:row r="23877"/>
        <x:row r="23878"/>
        <x:row r="23879"/>
        <x:row r="23880"/>
        <x:row r="23881"/>
        <x:row r="23882"/>
        <x:row r="23883"/>
        <x:row r="23884"/>
        <x:row r="23885"/>
        <x:row r="23886"/>
        <x:row r="23887"/>
        <x:row r="23888"/>
        <x:row r="23889"/>
        <x:row r="23890"/>
        <x:row r="23891"/>
        <x:row r="23892"/>
        <x:row r="23893"/>
        <x:row r="23894"/>
        <x:row r="23895"/>
        <x:row r="23896"/>
        <x:row r="23897"/>
        <x:row r="23898"/>
        <x:row r="23899"/>
        <x:row r="23900"/>
        <x:row r="23901"/>
        <x:row r="23902"/>
        <x:row r="23903"/>
        <x:row r="23904"/>
        <x:row r="23905"/>
        <x:row r="23906"/>
        <x:row r="23907"/>
        <x:row r="23908"/>
        <x:row r="23909"/>
        <x:row r="23910"/>
        <x:row r="23911"/>
        <x:row r="23912"/>
        <x:row r="23913"/>
        <x:row r="23914"/>
        <x:row r="23915"/>
        <x:row r="23916"/>
        <x:row r="23917"/>
        <x:row r="23918"/>
        <x:row r="23919"/>
        <x:row r="23920"/>
        <x:row r="23921"/>
        <x:row r="23922"/>
        <x:row r="23923"/>
        <x:row r="23924"/>
        <x:row r="23925"/>
        <x:row r="23926"/>
        <x:row r="23927"/>
        <x:row r="23928"/>
        <x:row r="23929"/>
        <x:row r="23930"/>
        <x:row r="23931"/>
        <x:row r="23932"/>
        <x:row r="23933"/>
        <x:row r="23934"/>
        <x:row r="23935"/>
        <x:row r="23936"/>
        <x:row r="23937"/>
        <x:row r="23938"/>
        <x:row r="23939"/>
        <x:row r="23940"/>
        <x:row r="23941"/>
        <x:row r="23942"/>
        <x:row r="23943"/>
        <x:row r="23944"/>
        <x:row r="23945"/>
        <x:row r="23946"/>
        <x:row r="23947"/>
        <x:row r="23948"/>
        <x:row r="23949"/>
        <x:row r="23950"/>
        <x:row r="23951"/>
        <x:row r="23952"/>
        <x:row r="23953"/>
        <x:row r="23954"/>
        <x:row r="23955"/>
        <x:row r="23956"/>
        <x:row r="23957"/>
        <x:row r="23958"/>
        <x:row r="23959"/>
        <x:row r="23960"/>
        <x:row r="23961"/>
        <x:row r="23962"/>
        <x:row r="23963"/>
        <x:row r="23964"/>
        <x:row r="23965"/>
        <x:row r="23966"/>
        <x:row r="23967"/>
        <x:row r="23968"/>
        <x:row r="23969"/>
        <x:row r="23970"/>
        <x:row r="23971"/>
        <x:row r="23972"/>
        <x:row r="23973"/>
        <x:row r="23974"/>
        <x:row r="23975"/>
        <x:row r="23976"/>
        <x:row r="23977"/>
        <x:row r="23978"/>
        <x:row r="23979"/>
        <x:row r="23980"/>
        <x:row r="23981"/>
        <x:row r="23982"/>
        <x:row r="23983"/>
        <x:row r="23984"/>
        <x:row r="23985"/>
        <x:row r="23986"/>
        <x:row r="23987"/>
        <x:row r="23988"/>
        <x:row r="23989"/>
        <x:row r="23990"/>
        <x:row r="23991"/>
        <x:row r="23992"/>
        <x:row r="23993"/>
        <x:row r="23994"/>
        <x:row r="23995"/>
        <x:row r="23996"/>
        <x:row r="23997"/>
        <x:row r="23998"/>
        <x:row r="23999"/>
        <x:row r="24000"/>
        <x:row r="24001"/>
        <x:row r="24002"/>
        <x:row r="24003"/>
        <x:row r="24004"/>
        <x:row r="24005"/>
        <x:row r="24006"/>
        <x:row r="24007"/>
        <x:row r="24008"/>
        <x:row r="24009"/>
        <x:row r="24010"/>
        <x:row r="24011"/>
        <x:row r="24012"/>
        <x:row r="24013"/>
        <x:row r="24014"/>
        <x:row r="24015"/>
        <x:row r="24016"/>
        <x:row r="24017"/>
        <x:row r="24018"/>
        <x:row r="24019"/>
        <x:row r="24020"/>
        <x:row r="24021"/>
        <x:row r="24022"/>
        <x:row r="24023"/>
        <x:row r="24024"/>
        <x:row r="24025"/>
        <x:row r="24026"/>
        <x:row r="24027"/>
        <x:row r="24028"/>
        <x:row r="24029"/>
        <x:row r="24030"/>
        <x:row r="24031"/>
        <x:row r="24032"/>
        <x:row r="24033"/>
        <x:row r="24034"/>
        <x:row r="24035"/>
        <x:row r="24036"/>
        <x:row r="24037"/>
        <x:row r="24038"/>
        <x:row r="24039"/>
        <x:row r="24040"/>
        <x:row r="24041"/>
        <x:row r="24042"/>
        <x:row r="24043"/>
        <x:row r="24044"/>
        <x:row r="24045"/>
        <x:row r="24046"/>
        <x:row r="24047"/>
        <x:row r="24048"/>
        <x:row r="24049"/>
        <x:row r="24050"/>
        <x:row r="24051"/>
        <x:row r="24052"/>
        <x:row r="24053"/>
        <x:row r="24054"/>
        <x:row r="24055"/>
        <x:row r="24056"/>
        <x:row r="24057"/>
        <x:row r="24058"/>
        <x:row r="24059"/>
        <x:row r="24060"/>
        <x:row r="24061"/>
        <x:row r="24062"/>
        <x:row r="24063"/>
        <x:row r="24064"/>
        <x:row r="24065"/>
        <x:row r="24066"/>
        <x:row r="24067"/>
        <x:row r="24068"/>
        <x:row r="24069"/>
        <x:row r="24070"/>
        <x:row r="24071"/>
        <x:row r="24072"/>
        <x:row r="24073"/>
        <x:row r="24074"/>
        <x:row r="24075"/>
        <x:row r="24076"/>
        <x:row r="24077"/>
        <x:row r="24078"/>
        <x:row r="24079"/>
        <x:row r="24080"/>
        <x:row r="24081"/>
        <x:row r="24082"/>
        <x:row r="24083"/>
        <x:row r="24084"/>
        <x:row r="24085"/>
        <x:row r="24086"/>
        <x:row r="24087"/>
        <x:row r="24088"/>
        <x:row r="24089"/>
        <x:row r="24090"/>
        <x:row r="24091"/>
        <x:row r="24092"/>
        <x:row r="24093"/>
        <x:row r="24094"/>
        <x:row r="24095"/>
        <x:row r="24096"/>
        <x:row r="24097"/>
        <x:row r="24098"/>
        <x:row r="24099"/>
        <x:row r="24100"/>
        <x:row r="24101"/>
        <x:row r="24102"/>
        <x:row r="24103"/>
        <x:row r="24104"/>
        <x:row r="24105"/>
        <x:row r="24106"/>
        <x:row r="24107"/>
        <x:row r="24108"/>
        <x:row r="24109"/>
        <x:row r="24110"/>
        <x:row r="24111"/>
        <x:row r="24112"/>
        <x:row r="24113"/>
        <x:row r="24114"/>
        <x:row r="24115"/>
        <x:row r="24116"/>
        <x:row r="24117"/>
        <x:row r="24118"/>
        <x:row r="24119"/>
        <x:row r="24120"/>
        <x:row r="24121"/>
        <x:row r="24122"/>
        <x:row r="24123"/>
        <x:row r="24124"/>
        <x:row r="24125"/>
        <x:row r="24126"/>
        <x:row r="24127"/>
        <x:row r="24128"/>
        <x:row r="24129"/>
        <x:row r="24130"/>
        <x:row r="24131"/>
        <x:row r="24132"/>
        <x:row r="24133"/>
        <x:row r="24134"/>
        <x:row r="24135"/>
        <x:row r="24136"/>
        <x:row r="24137"/>
        <x:row r="24138"/>
        <x:row r="24139"/>
        <x:row r="24140"/>
        <x:row r="24141"/>
        <x:row r="24142"/>
        <x:row r="24143"/>
        <x:row r="24144"/>
        <x:row r="24145"/>
        <x:row r="24146"/>
        <x:row r="24147"/>
        <x:row r="24148"/>
        <x:row r="24149"/>
        <x:row r="24150"/>
        <x:row r="24151"/>
        <x:row r="24152"/>
        <x:row r="24153"/>
        <x:row r="24154"/>
        <x:row r="24155"/>
        <x:row r="24156"/>
        <x:row r="24157"/>
        <x:row r="24158"/>
        <x:row r="24159"/>
        <x:row r="24160"/>
        <x:row r="24161"/>
        <x:row r="24162"/>
        <x:row r="24163"/>
        <x:row r="24164"/>
        <x:row r="24165"/>
        <x:row r="24166"/>
        <x:row r="24167"/>
        <x:row r="24168"/>
        <x:row r="24169"/>
        <x:row r="24170"/>
        <x:row r="24171"/>
        <x:row r="24172"/>
        <x:row r="24173"/>
        <x:row r="24174"/>
        <x:row r="24175"/>
        <x:row r="24176"/>
        <x:row r="24177"/>
        <x:row r="24178"/>
        <x:row r="24179"/>
        <x:row r="24180"/>
        <x:row r="24181"/>
        <x:row r="24182"/>
        <x:row r="24183"/>
        <x:row r="24184"/>
        <x:row r="24185"/>
        <x:row r="24186"/>
        <x:row r="24187"/>
        <x:row r="24188"/>
        <x:row r="24189"/>
        <x:row r="24190"/>
        <x:row r="24191"/>
        <x:row r="24192"/>
        <x:row r="24193"/>
        <x:row r="24194"/>
        <x:row r="24195"/>
        <x:row r="24196"/>
        <x:row r="24197"/>
        <x:row r="24198"/>
        <x:row r="24199"/>
        <x:row r="24200"/>
        <x:row r="24201"/>
        <x:row r="24202"/>
        <x:row r="24203"/>
        <x:row r="24204"/>
        <x:row r="24205"/>
        <x:row r="24206"/>
        <x:row r="24207"/>
        <x:row r="24208"/>
        <x:row r="24209"/>
        <x:row r="24210"/>
        <x:row r="24211"/>
        <x:row r="24212"/>
        <x:row r="24213"/>
        <x:row r="24214"/>
        <x:row r="24215"/>
        <x:row r="24216"/>
        <x:row r="24217"/>
        <x:row r="24218"/>
        <x:row r="24219"/>
        <x:row r="24220"/>
        <x:row r="24221"/>
        <x:row r="24222"/>
        <x:row r="24223"/>
        <x:row r="24224"/>
        <x:row r="24225"/>
        <x:row r="24226"/>
        <x:row r="24227"/>
        <x:row r="24228"/>
        <x:row r="24229"/>
        <x:row r="24230"/>
        <x:row r="24231"/>
        <x:row r="24232"/>
        <x:row r="24233"/>
        <x:row r="24234"/>
        <x:row r="24235"/>
        <x:row r="24236"/>
        <x:row r="24237"/>
        <x:row r="24238"/>
        <x:row r="24239"/>
        <x:row r="24240"/>
        <x:row r="24241"/>
        <x:row r="24242"/>
        <x:row r="24243"/>
        <x:row r="24244"/>
        <x:row r="24245"/>
        <x:row r="24246"/>
        <x:row r="24247"/>
        <x:row r="24248"/>
        <x:row r="24249"/>
        <x:row r="24250"/>
        <x:row r="24251"/>
        <x:row r="24252"/>
        <x:row r="24253"/>
        <x:row r="24254"/>
        <x:row r="24255"/>
        <x:row r="24256"/>
        <x:row r="24257"/>
        <x:row r="24258"/>
        <x:row r="24259"/>
        <x:row r="24260"/>
        <x:row r="24261"/>
        <x:row r="24262"/>
        <x:row r="24263"/>
        <x:row r="24264"/>
        <x:row r="24265"/>
        <x:row r="24266"/>
        <x:row r="24267"/>
        <x:row r="24268"/>
        <x:row r="24269"/>
        <x:row r="24270"/>
        <x:row r="24271"/>
        <x:row r="24272"/>
        <x:row r="24273"/>
        <x:row r="24274"/>
        <x:row r="24275"/>
        <x:row r="24276"/>
        <x:row r="24277"/>
        <x:row r="24278"/>
        <x:row r="24279"/>
        <x:row r="24280"/>
        <x:row r="24281"/>
        <x:row r="24282"/>
        <x:row r="24283"/>
        <x:row r="24284"/>
        <x:row r="24285"/>
        <x:row r="24286"/>
        <x:row r="24287"/>
        <x:row r="24288"/>
        <x:row r="24289"/>
        <x:row r="24290"/>
        <x:row r="24291"/>
        <x:row r="24292"/>
        <x:row r="24293"/>
        <x:row r="24294"/>
        <x:row r="24295"/>
        <x:row r="24296"/>
        <x:row r="24297"/>
        <x:row r="24298"/>
        <x:row r="24299"/>
        <x:row r="24300"/>
        <x:row r="24301"/>
        <x:row r="24302"/>
        <x:row r="24303"/>
        <x:row r="24304"/>
        <x:row r="24305"/>
        <x:row r="24306"/>
        <x:row r="24307"/>
        <x:row r="24308"/>
        <x:row r="24309"/>
        <x:row r="24310"/>
        <x:row r="24311"/>
        <x:row r="24312"/>
        <x:row r="24313"/>
        <x:row r="24314"/>
        <x:row r="24315"/>
        <x:row r="24316"/>
        <x:row r="24317"/>
        <x:row r="24318"/>
        <x:row r="24319"/>
        <x:row r="24320"/>
        <x:row r="24321"/>
        <x:row r="24322"/>
        <x:row r="24323"/>
        <x:row r="24324"/>
        <x:row r="24325"/>
        <x:row r="24326"/>
        <x:row r="24327"/>
        <x:row r="24328"/>
        <x:row r="24329"/>
        <x:row r="24330"/>
        <x:row r="24331"/>
        <x:row r="24332"/>
        <x:row r="24333"/>
        <x:row r="24334"/>
        <x:row r="24335"/>
        <x:row r="24336"/>
        <x:row r="24337"/>
        <x:row r="24338"/>
        <x:row r="24339"/>
        <x:row r="24340"/>
        <x:row r="24341"/>
        <x:row r="24342"/>
        <x:row r="24343"/>
        <x:row r="24344"/>
        <x:row r="24345"/>
        <x:row r="24346"/>
        <x:row r="24347"/>
        <x:row r="24348"/>
        <x:row r="24349"/>
        <x:row r="24350"/>
        <x:row r="24351"/>
        <x:row r="24352"/>
        <x:row r="24353"/>
        <x:row r="24354"/>
        <x:row r="24355"/>
        <x:row r="24356"/>
        <x:row r="24357"/>
        <x:row r="24358"/>
        <x:row r="24359"/>
        <x:row r="24360"/>
        <x:row r="24361"/>
        <x:row r="24362"/>
        <x:row r="24363"/>
        <x:row r="24364"/>
        <x:row r="24365"/>
        <x:row r="24366"/>
        <x:row r="24367"/>
        <x:row r="24368"/>
        <x:row r="24369"/>
        <x:row r="24370"/>
        <x:row r="24371"/>
        <x:row r="24372"/>
        <x:row r="24373"/>
        <x:row r="24374"/>
        <x:row r="24375"/>
        <x:row r="24376"/>
        <x:row r="24377"/>
        <x:row r="24378"/>
        <x:row r="24379"/>
        <x:row r="24380"/>
        <x:row r="24381"/>
        <x:row r="24382"/>
        <x:row r="24383"/>
        <x:row r="24384"/>
        <x:row r="24385"/>
        <x:row r="24386"/>
        <x:row r="24387"/>
        <x:row r="24388"/>
        <x:row r="24389"/>
        <x:row r="24390"/>
        <x:row r="24391"/>
        <x:row r="24392"/>
        <x:row r="24393"/>
        <x:row r="24394"/>
        <x:row r="24395"/>
        <x:row r="24396"/>
        <x:row r="24397"/>
        <x:row r="24398"/>
        <x:row r="24399"/>
        <x:row r="24400"/>
        <x:row r="24401"/>
        <x:row r="24402"/>
        <x:row r="24403"/>
        <x:row r="24404"/>
        <x:row r="24405"/>
        <x:row r="24406"/>
        <x:row r="24407"/>
        <x:row r="24408"/>
        <x:row r="24409"/>
        <x:row r="24410"/>
        <x:row r="24411"/>
        <x:row r="24412"/>
        <x:row r="24413"/>
        <x:row r="24414"/>
        <x:row r="24415"/>
        <x:row r="24416"/>
        <x:row r="24417"/>
        <x:row r="24418"/>
        <x:row r="24419"/>
        <x:row r="24420"/>
        <x:row r="24421"/>
        <x:row r="24422"/>
        <x:row r="24423"/>
        <x:row r="24424"/>
        <x:row r="24425"/>
        <x:row r="24426"/>
        <x:row r="24427"/>
        <x:row r="24428"/>
        <x:row r="24429"/>
        <x:row r="24430"/>
        <x:row r="24431"/>
        <x:row r="24432"/>
        <x:row r="24433"/>
        <x:row r="24434"/>
        <x:row r="24435"/>
        <x:row r="24436"/>
        <x:row r="24437"/>
        <x:row r="24438"/>
        <x:row r="24439"/>
        <x:row r="24440"/>
        <x:row r="24441"/>
        <x:row r="24442"/>
        <x:row r="24443"/>
        <x:row r="24444"/>
        <x:row r="24445"/>
        <x:row r="24446"/>
        <x:row r="24447"/>
        <x:row r="24448"/>
        <x:row r="24449"/>
        <x:row r="24450"/>
        <x:row r="24451"/>
        <x:row r="24452"/>
        <x:row r="24453"/>
        <x:row r="24454"/>
        <x:row r="24455"/>
        <x:row r="24456"/>
        <x:row r="24457"/>
        <x:row r="24458"/>
        <x:row r="24459"/>
        <x:row r="24460"/>
        <x:row r="24461"/>
        <x:row r="24462"/>
        <x:row r="24463"/>
        <x:row r="24464"/>
        <x:row r="24465"/>
        <x:row r="24466"/>
        <x:row r="24467"/>
        <x:row r="24468"/>
        <x:row r="24469"/>
        <x:row r="24470"/>
        <x:row r="24471"/>
        <x:row r="24472"/>
        <x:row r="24473"/>
        <x:row r="24474"/>
        <x:row r="24475"/>
        <x:row r="24476"/>
        <x:row r="24477"/>
        <x:row r="24478"/>
        <x:row r="24479"/>
        <x:row r="24480"/>
        <x:row r="24481"/>
        <x:row r="24482"/>
        <x:row r="24483"/>
        <x:row r="24484"/>
        <x:row r="24485"/>
        <x:row r="24486"/>
        <x:row r="24487"/>
        <x:row r="24488"/>
        <x:row r="24489"/>
        <x:row r="24490"/>
        <x:row r="24491"/>
        <x:row r="24492"/>
        <x:row r="24493"/>
        <x:row r="24494"/>
        <x:row r="24495"/>
        <x:row r="24496"/>
        <x:row r="24497"/>
        <x:row r="24498"/>
        <x:row r="24499"/>
        <x:row r="24500"/>
        <x:row r="24501"/>
        <x:row r="24502"/>
        <x:row r="24503"/>
        <x:row r="24504"/>
        <x:row r="24505"/>
        <x:row r="24506"/>
        <x:row r="24507"/>
        <x:row r="24508"/>
        <x:row r="24509"/>
        <x:row r="24510"/>
        <x:row r="24511"/>
        <x:row r="24512"/>
        <x:row r="24513"/>
        <x:row r="24514"/>
        <x:row r="24515"/>
        <x:row r="24516"/>
        <x:row r="24517"/>
        <x:row r="24518"/>
        <x:row r="24519"/>
        <x:row r="24520"/>
        <x:row r="24521"/>
        <x:row r="24522"/>
        <x:row r="24523"/>
        <x:row r="24524"/>
        <x:row r="24525"/>
        <x:row r="24526"/>
        <x:row r="24527"/>
        <x:row r="24528"/>
        <x:row r="24529"/>
        <x:row r="24530"/>
        <x:row r="24531"/>
        <x:row r="24532"/>
        <x:row r="24533"/>
        <x:row r="24534"/>
        <x:row r="24535"/>
        <x:row r="24536"/>
        <x:row r="24537"/>
        <x:row r="24538"/>
        <x:row r="24539"/>
        <x:row r="24540"/>
        <x:row r="24541"/>
        <x:row r="24542"/>
        <x:row r="24543"/>
        <x:row r="24544"/>
        <x:row r="24545"/>
        <x:row r="24546"/>
        <x:row r="24547"/>
        <x:row r="24548"/>
        <x:row r="24549"/>
        <x:row r="24550"/>
        <x:row r="24551"/>
        <x:row r="24552"/>
        <x:row r="24553"/>
        <x:row r="24554"/>
        <x:row r="24555"/>
        <x:row r="24556"/>
        <x:row r="24557"/>
        <x:row r="24558"/>
        <x:row r="24559"/>
        <x:row r="24560"/>
        <x:row r="24561"/>
        <x:row r="24562"/>
        <x:row r="24563"/>
        <x:row r="24564"/>
        <x:row r="24565"/>
        <x:row r="24566"/>
        <x:row r="24567"/>
        <x:row r="24568"/>
        <x:row r="24569"/>
        <x:row r="24570"/>
        <x:row r="24571"/>
        <x:row r="24572"/>
        <x:row r="24573"/>
        <x:row r="24574"/>
        <x:row r="24575"/>
        <x:row r="24576"/>
        <x:row r="24577"/>
        <x:row r="24578"/>
        <x:row r="24579"/>
        <x:row r="24580"/>
        <x:row r="24581"/>
        <x:row r="24582"/>
        <x:row r="24583"/>
        <x:row r="24584"/>
        <x:row r="24585"/>
        <x:row r="24586"/>
        <x:row r="24587"/>
        <x:row r="24588"/>
        <x:row r="24589"/>
        <x:row r="24590"/>
        <x:row r="24591"/>
        <x:row r="24592"/>
        <x:row r="24593"/>
        <x:row r="24594"/>
        <x:row r="24595"/>
        <x:row r="24596"/>
        <x:row r="24597"/>
        <x:row r="24598"/>
        <x:row r="24599"/>
        <x:row r="24600"/>
        <x:row r="24601"/>
        <x:row r="24602"/>
        <x:row r="24603"/>
        <x:row r="24604"/>
        <x:row r="24605"/>
        <x:row r="24606"/>
        <x:row r="24607"/>
        <x:row r="24608"/>
        <x:row r="24609"/>
        <x:row r="24610"/>
        <x:row r="24611"/>
        <x:row r="24612"/>
        <x:row r="24613"/>
        <x:row r="24614"/>
        <x:row r="24615"/>
        <x:row r="24616"/>
        <x:row r="24617"/>
        <x:row r="24618"/>
        <x:row r="24619"/>
        <x:row r="24620"/>
        <x:row r="24621"/>
        <x:row r="24622"/>
        <x:row r="24623"/>
        <x:row r="24624"/>
        <x:row r="24625"/>
        <x:row r="24626"/>
        <x:row r="24627"/>
        <x:row r="24628"/>
        <x:row r="24629"/>
        <x:row r="24630"/>
        <x:row r="24631"/>
        <x:row r="24632"/>
        <x:row r="24633"/>
        <x:row r="24634"/>
        <x:row r="24635"/>
        <x:row r="24636"/>
        <x:row r="24637"/>
        <x:row r="24638"/>
        <x:row r="24639"/>
        <x:row r="24640"/>
        <x:row r="24641"/>
        <x:row r="24642"/>
        <x:row r="24643"/>
        <x:row r="24644"/>
        <x:row r="24645"/>
        <x:row r="24646"/>
        <x:row r="24647"/>
        <x:row r="24648"/>
        <x:row r="24649"/>
        <x:row r="24650"/>
        <x:row r="24651"/>
        <x:row r="24652"/>
        <x:row r="24653"/>
        <x:row r="24654"/>
        <x:row r="24655"/>
        <x:row r="24656"/>
        <x:row r="24657"/>
        <x:row r="24658"/>
        <x:row r="24659"/>
        <x:row r="24660"/>
        <x:row r="24661"/>
        <x:row r="24662"/>
        <x:row r="24663"/>
        <x:row r="24664"/>
        <x:row r="24665"/>
        <x:row r="24666"/>
        <x:row r="24667"/>
        <x:row r="24668"/>
        <x:row r="24669"/>
        <x:row r="24670"/>
        <x:row r="24671"/>
        <x:row r="24672"/>
        <x:row r="24673"/>
        <x:row r="24674"/>
        <x:row r="24675"/>
        <x:row r="24676"/>
        <x:row r="24677"/>
        <x:row r="24678"/>
        <x:row r="24679"/>
        <x:row r="24680"/>
        <x:row r="24681"/>
        <x:row r="24682"/>
        <x:row r="24683"/>
        <x:row r="24684"/>
        <x:row r="24685"/>
        <x:row r="24686"/>
        <x:row r="24687"/>
        <x:row r="24688"/>
        <x:row r="24689"/>
        <x:row r="24690"/>
        <x:row r="24691"/>
        <x:row r="24692"/>
        <x:row r="24693"/>
        <x:row r="24694"/>
        <x:row r="24695"/>
        <x:row r="24696"/>
        <x:row r="24697"/>
        <x:row r="24698"/>
        <x:row r="24699"/>
        <x:row r="24700"/>
        <x:row r="24701"/>
        <x:row r="24702"/>
        <x:row r="24703"/>
        <x:row r="24704"/>
        <x:row r="24705"/>
        <x:row r="24706"/>
        <x:row r="24707"/>
        <x:row r="24708"/>
        <x:row r="24709"/>
        <x:row r="24710"/>
        <x:row r="24711"/>
        <x:row r="24712"/>
        <x:row r="24713"/>
        <x:row r="24714"/>
        <x:row r="24715"/>
        <x:row r="24716"/>
        <x:row r="24717"/>
        <x:row r="24718"/>
        <x:row r="24719"/>
        <x:row r="24720"/>
        <x:row r="24721"/>
        <x:row r="24722"/>
        <x:row r="24723"/>
        <x:row r="24724"/>
        <x:row r="24725"/>
        <x:row r="24726"/>
        <x:row r="24727"/>
        <x:row r="24728"/>
        <x:row r="24729"/>
        <x:row r="24730"/>
        <x:row r="24731"/>
        <x:row r="24732"/>
        <x:row r="24733"/>
        <x:row r="24734"/>
        <x:row r="24735"/>
        <x:row r="24736"/>
        <x:row r="24737"/>
        <x:row r="24738"/>
        <x:row r="24739"/>
        <x:row r="24740"/>
        <x:row r="24741"/>
        <x:row r="24742"/>
        <x:row r="24743"/>
        <x:row r="24744"/>
        <x:row r="24745"/>
        <x:row r="24746"/>
        <x:row r="24747"/>
        <x:row r="24748"/>
        <x:row r="24749"/>
        <x:row r="24750"/>
        <x:row r="24751"/>
        <x:row r="24752"/>
        <x:row r="24753"/>
        <x:row r="24754"/>
        <x:row r="24755"/>
        <x:row r="24756"/>
        <x:row r="24757"/>
        <x:row r="24758"/>
        <x:row r="24759"/>
        <x:row r="24760"/>
        <x:row r="24761"/>
        <x:row r="24762"/>
        <x:row r="24763"/>
        <x:row r="24764"/>
        <x:row r="24765"/>
        <x:row r="24766"/>
        <x:row r="24767"/>
        <x:row r="24768"/>
        <x:row r="24769"/>
        <x:row r="24770"/>
        <x:row r="24771"/>
        <x:row r="24772"/>
        <x:row r="24773"/>
        <x:row r="24774"/>
        <x:row r="24775"/>
        <x:row r="24776"/>
        <x:row r="24777"/>
        <x:row r="24778"/>
        <x:row r="24779"/>
        <x:row r="24780"/>
        <x:row r="24781"/>
        <x:row r="24782"/>
        <x:row r="24783"/>
        <x:row r="24784"/>
        <x:row r="24785"/>
        <x:row r="24786"/>
        <x:row r="24787"/>
        <x:row r="24788"/>
        <x:row r="24789"/>
        <x:row r="24790"/>
        <x:row r="24791"/>
        <x:row r="24792"/>
        <x:row r="24793"/>
        <x:row r="24794"/>
        <x:row r="24795"/>
        <x:row r="24796"/>
        <x:row r="24797"/>
        <x:row r="24798"/>
        <x:row r="24799"/>
        <x:row r="24800"/>
        <x:row r="24801"/>
        <x:row r="24802"/>
        <x:row r="24803"/>
        <x:row r="24804"/>
        <x:row r="24805"/>
        <x:row r="24806"/>
        <x:row r="24807"/>
        <x:row r="24808"/>
        <x:row r="24809"/>
        <x:row r="24810"/>
        <x:row r="24811"/>
        <x:row r="24812"/>
        <x:row r="24813"/>
        <x:row r="24814"/>
        <x:row r="24815"/>
        <x:row r="24816"/>
        <x:row r="24817"/>
        <x:row r="24818"/>
        <x:row r="24819"/>
        <x:row r="24820"/>
        <x:row r="24821"/>
        <x:row r="24822"/>
        <x:row r="24823"/>
        <x:row r="24824"/>
        <x:row r="24825"/>
        <x:row r="24826"/>
        <x:row r="24827"/>
        <x:row r="24828"/>
        <x:row r="24829"/>
        <x:row r="24830"/>
        <x:row r="24831"/>
        <x:row r="24832"/>
        <x:row r="24833"/>
        <x:row r="24834"/>
        <x:row r="24835"/>
        <x:row r="24836"/>
        <x:row r="24837"/>
        <x:row r="24838"/>
        <x:row r="24839"/>
        <x:row r="24840"/>
        <x:row r="24841"/>
        <x:row r="24842"/>
        <x:row r="24843"/>
        <x:row r="24844"/>
        <x:row r="24845"/>
        <x:row r="24846"/>
        <x:row r="24847"/>
        <x:row r="24848"/>
        <x:row r="24849"/>
        <x:row r="24850"/>
        <x:row r="24851"/>
        <x:row r="24852"/>
        <x:row r="24853"/>
        <x:row r="24854"/>
        <x:row r="24855"/>
        <x:row r="24856"/>
        <x:row r="24857"/>
        <x:row r="24858"/>
        <x:row r="24859"/>
        <x:row r="24860"/>
        <x:row r="24861"/>
        <x:row r="24862"/>
        <x:row r="24863"/>
        <x:row r="24864"/>
        <x:row r="24865"/>
        <x:row r="24866"/>
        <x:row r="24867"/>
        <x:row r="24868"/>
        <x:row r="24869"/>
        <x:row r="24870"/>
        <x:row r="24871"/>
        <x:row r="24872"/>
        <x:row r="24873"/>
        <x:row r="24874"/>
        <x:row r="24875"/>
        <x:row r="24876"/>
        <x:row r="24877"/>
        <x:row r="24878"/>
        <x:row r="24879"/>
        <x:row r="24880"/>
        <x:row r="24881"/>
        <x:row r="24882"/>
        <x:row r="24883"/>
        <x:row r="24884"/>
        <x:row r="24885"/>
        <x:row r="24886"/>
        <x:row r="24887"/>
        <x:row r="24888"/>
        <x:row r="24889"/>
        <x:row r="24890"/>
        <x:row r="24891"/>
        <x:row r="24892"/>
        <x:row r="24893"/>
        <x:row r="24894"/>
        <x:row r="24895"/>
        <x:row r="24896"/>
        <x:row r="24897"/>
        <x:row r="24898"/>
        <x:row r="24899"/>
        <x:row r="24900"/>
        <x:row r="24901"/>
        <x:row r="24902"/>
        <x:row r="24903"/>
        <x:row r="24904"/>
        <x:row r="24905"/>
        <x:row r="24906"/>
        <x:row r="24907"/>
        <x:row r="24908"/>
        <x:row r="24909"/>
        <x:row r="24910"/>
        <x:row r="24911"/>
        <x:row r="24912"/>
        <x:row r="24913"/>
        <x:row r="24914"/>
        <x:row r="24915"/>
        <x:row r="24916"/>
        <x:row r="24917"/>
        <x:row r="24918"/>
        <x:row r="24919"/>
        <x:row r="24920"/>
        <x:row r="24921"/>
        <x:row r="24922"/>
        <x:row r="24923"/>
        <x:row r="24924"/>
        <x:row r="24925"/>
        <x:row r="24926"/>
        <x:row r="24927"/>
        <x:row r="24928"/>
        <x:row r="24929"/>
        <x:row r="24930"/>
        <x:row r="24931"/>
        <x:row r="24932"/>
        <x:row r="24933"/>
        <x:row r="24934"/>
        <x:row r="24935"/>
        <x:row r="24936"/>
        <x:row r="24937"/>
        <x:row r="24938"/>
        <x:row r="24939"/>
        <x:row r="24940"/>
        <x:row r="24941"/>
        <x:row r="24942"/>
        <x:row r="24943"/>
        <x:row r="24944"/>
        <x:row r="24945"/>
        <x:row r="24946"/>
        <x:row r="24947"/>
        <x:row r="24948"/>
        <x:row r="24949"/>
        <x:row r="24950"/>
        <x:row r="24951"/>
        <x:row r="24952"/>
        <x:row r="24953"/>
        <x:row r="24954"/>
        <x:row r="24955"/>
        <x:row r="24956"/>
        <x:row r="24957"/>
        <x:row r="24958"/>
        <x:row r="24959"/>
        <x:row r="24960"/>
        <x:row r="24961"/>
        <x:row r="24962"/>
        <x:row r="24963"/>
        <x:row r="24964"/>
        <x:row r="24965"/>
        <x:row r="24966"/>
        <x:row r="24967"/>
        <x:row r="24968"/>
        <x:row r="24969"/>
        <x:row r="24970"/>
        <x:row r="24971"/>
        <x:row r="24972"/>
        <x:row r="24973"/>
        <x:row r="24974"/>
        <x:row r="24975"/>
        <x:row r="24976"/>
        <x:row r="24977"/>
        <x:row r="24978"/>
        <x:row r="24979"/>
        <x:row r="24980"/>
        <x:row r="24981"/>
        <x:row r="24982"/>
        <x:row r="24983"/>
        <x:row r="24984"/>
        <x:row r="24985"/>
        <x:row r="24986"/>
        <x:row r="24987"/>
        <x:row r="24988"/>
        <x:row r="24989"/>
        <x:row r="24990"/>
        <x:row r="24991"/>
        <x:row r="24992"/>
        <x:row r="24993"/>
        <x:row r="24994"/>
        <x:row r="24995"/>
        <x:row r="24996"/>
        <x:row r="24997"/>
        <x:row r="24998"/>
        <x:row r="24999"/>
        <x:row r="25000"/>
        <x:row r="25001"/>
        <x:row r="25002"/>
        <x:row r="25003"/>
        <x:row r="25004"/>
        <x:row r="25005"/>
        <x:row r="25006"/>
        <x:row r="25007"/>
        <x:row r="25008"/>
        <x:row r="25009"/>
        <x:row r="25010"/>
        <x:row r="25011"/>
        <x:row r="25012"/>
        <x:row r="25013"/>
        <x:row r="25014"/>
        <x:row r="25015"/>
        <x:row r="25016"/>
        <x:row r="25017"/>
        <x:row r="25018"/>
        <x:row r="25019"/>
        <x:row r="25020"/>
        <x:row r="25021"/>
        <x:row r="25022"/>
        <x:row r="25023"/>
        <x:row r="25024"/>
        <x:row r="25025"/>
        <x:row r="25026"/>
        <x:row r="25027"/>
        <x:row r="25028"/>
        <x:row r="25029"/>
        <x:row r="25030"/>
        <x:row r="25031"/>
        <x:row r="25032"/>
        <x:row r="25033"/>
        <x:row r="25034"/>
        <x:row r="25035"/>
        <x:row r="25036"/>
        <x:row r="25037"/>
        <x:row r="25038"/>
        <x:row r="25039"/>
        <x:row r="25040"/>
        <x:row r="25041"/>
        <x:row r="25042"/>
        <x:row r="25043"/>
        <x:row r="25044"/>
        <x:row r="25045"/>
        <x:row r="25046"/>
        <x:row r="25047"/>
        <x:row r="25048"/>
        <x:row r="25049"/>
        <x:row r="25050"/>
        <x:row r="25051"/>
        <x:row r="25052"/>
        <x:row r="25053"/>
        <x:row r="25054"/>
        <x:row r="25055"/>
        <x:row r="25056"/>
        <x:row r="25057"/>
        <x:row r="25058"/>
        <x:row r="25059"/>
        <x:row r="25060"/>
        <x:row r="25061"/>
        <x:row r="25062"/>
        <x:row r="25063"/>
        <x:row r="25064"/>
        <x:row r="25065"/>
        <x:row r="25066"/>
        <x:row r="25067"/>
        <x:row r="25068"/>
        <x:row r="25069"/>
        <x:row r="25070"/>
        <x:row r="25071"/>
        <x:row r="25072"/>
        <x:row r="25073"/>
        <x:row r="25074"/>
        <x:row r="25075"/>
        <x:row r="25076"/>
        <x:row r="25077"/>
        <x:row r="25078"/>
        <x:row r="25079"/>
        <x:row r="25080"/>
        <x:row r="25081"/>
        <x:row r="25082"/>
        <x:row r="25083"/>
        <x:row r="25084"/>
        <x:row r="25085"/>
        <x:row r="25086"/>
        <x:row r="25087"/>
        <x:row r="25088"/>
        <x:row r="25089"/>
        <x:row r="25090"/>
        <x:row r="25091"/>
        <x:row r="25092"/>
        <x:row r="25093"/>
        <x:row r="25094"/>
        <x:row r="25095"/>
        <x:row r="25096"/>
        <x:row r="25097"/>
        <x:row r="25098"/>
        <x:row r="25099"/>
        <x:row r="25100"/>
        <x:row r="25101"/>
        <x:row r="25102"/>
        <x:row r="25103"/>
        <x:row r="25104"/>
        <x:row r="25105"/>
        <x:row r="25106"/>
        <x:row r="25107"/>
        <x:row r="25108"/>
        <x:row r="25109"/>
        <x:row r="25110"/>
        <x:row r="25111"/>
        <x:row r="25112"/>
        <x:row r="25113"/>
        <x:row r="25114"/>
        <x:row r="25115"/>
        <x:row r="25116"/>
        <x:row r="25117"/>
        <x:row r="25118"/>
        <x:row r="25119"/>
        <x:row r="25120"/>
        <x:row r="25121"/>
        <x:row r="25122"/>
        <x:row r="25123"/>
        <x:row r="25124"/>
        <x:row r="25125"/>
        <x:row r="25126"/>
        <x:row r="25127"/>
        <x:row r="25128"/>
        <x:row r="25129"/>
        <x:row r="25130"/>
        <x:row r="25131"/>
        <x:row r="25132"/>
        <x:row r="25133"/>
        <x:row r="25134"/>
        <x:row r="25135"/>
        <x:row r="25136"/>
        <x:row r="25137"/>
        <x:row r="25138"/>
        <x:row r="25139"/>
        <x:row r="25140"/>
        <x:row r="25141"/>
        <x:row r="25142"/>
        <x:row r="25143"/>
        <x:row r="25144"/>
        <x:row r="25145"/>
        <x:row r="25146"/>
        <x:row r="25147"/>
        <x:row r="25148"/>
        <x:row r="25149"/>
        <x:row r="25150"/>
        <x:row r="25151"/>
        <x:row r="25152"/>
        <x:row r="25153"/>
        <x:row r="25154"/>
        <x:row r="25155"/>
        <x:row r="25156"/>
        <x:row r="25157"/>
        <x:row r="25158"/>
        <x:row r="25159"/>
        <x:row r="25160"/>
        <x:row r="25161"/>
        <x:row r="25162"/>
        <x:row r="25163"/>
        <x:row r="25164"/>
        <x:row r="25165"/>
        <x:row r="25166"/>
        <x:row r="25167"/>
        <x:row r="25168"/>
        <x:row r="25169"/>
        <x:row r="25170"/>
        <x:row r="25171"/>
        <x:row r="25172"/>
        <x:row r="25173"/>
        <x:row r="25174"/>
        <x:row r="25175"/>
        <x:row r="25176"/>
        <x:row r="25177"/>
        <x:row r="25178"/>
        <x:row r="25179"/>
        <x:row r="25180"/>
        <x:row r="25181"/>
        <x:row r="25182"/>
        <x:row r="25183"/>
        <x:row r="25184"/>
        <x:row r="25185"/>
        <x:row r="25186"/>
        <x:row r="25187"/>
        <x:row r="25188"/>
        <x:row r="25189"/>
        <x:row r="25190"/>
        <x:row r="25191"/>
        <x:row r="25192"/>
        <x:row r="25193"/>
        <x:row r="25194"/>
        <x:row r="25195"/>
        <x:row r="25196"/>
        <x:row r="25197"/>
        <x:row r="25198"/>
        <x:row r="25199"/>
        <x:row r="25200"/>
        <x:row r="25201"/>
        <x:row r="25202"/>
        <x:row r="25203"/>
        <x:row r="25204"/>
        <x:row r="25205"/>
        <x:row r="25206"/>
        <x:row r="25207"/>
        <x:row r="25208"/>
        <x:row r="25209"/>
        <x:row r="25210"/>
        <x:row r="25211"/>
        <x:row r="25212"/>
        <x:row r="25213"/>
        <x:row r="25214"/>
        <x:row r="25215"/>
        <x:row r="25216"/>
        <x:row r="25217"/>
        <x:row r="25218"/>
        <x:row r="25219"/>
        <x:row r="25220"/>
        <x:row r="25221"/>
        <x:row r="25222"/>
        <x:row r="25223"/>
        <x:row r="25224"/>
        <x:row r="25225"/>
        <x:row r="25226"/>
        <x:row r="25227"/>
        <x:row r="25228"/>
        <x:row r="25229"/>
        <x:row r="25230"/>
        <x:row r="25231"/>
        <x:row r="25232"/>
        <x:row r="25233"/>
        <x:row r="25234"/>
        <x:row r="25235"/>
        <x:row r="25236"/>
        <x:row r="25237"/>
        <x:row r="25238"/>
        <x:row r="25239"/>
        <x:row r="25240"/>
        <x:row r="25241"/>
        <x:row r="25242"/>
        <x:row r="25243"/>
        <x:row r="25244"/>
        <x:row r="25245"/>
        <x:row r="25246"/>
        <x:row r="25247"/>
        <x:row r="25248"/>
        <x:row r="25249"/>
        <x:row r="25250"/>
        <x:row r="25251"/>
        <x:row r="25252"/>
        <x:row r="25253"/>
        <x:row r="25254"/>
        <x:row r="25255"/>
        <x:row r="25256"/>
        <x:row r="25257"/>
        <x:row r="25258"/>
        <x:row r="25259"/>
        <x:row r="25260"/>
        <x:row r="25261"/>
        <x:row r="25262"/>
        <x:row r="25263"/>
        <x:row r="25264"/>
        <x:row r="25265"/>
        <x:row r="25266"/>
        <x:row r="25267"/>
        <x:row r="25268"/>
        <x:row r="25269"/>
        <x:row r="25270"/>
        <x:row r="25271"/>
        <x:row r="25272"/>
        <x:row r="25273"/>
        <x:row r="25274"/>
        <x:row r="25275"/>
        <x:row r="25276"/>
        <x:row r="25277"/>
        <x:row r="25278"/>
        <x:row r="25279"/>
        <x:row r="25280"/>
        <x:row r="25281"/>
        <x:row r="25282"/>
        <x:row r="25283"/>
        <x:row r="25284"/>
        <x:row r="25285"/>
        <x:row r="25286"/>
        <x:row r="25287"/>
        <x:row r="25288"/>
        <x:row r="25289"/>
        <x:row r="25290"/>
        <x:row r="25291"/>
        <x:row r="25292"/>
        <x:row r="25293"/>
        <x:row r="25294"/>
        <x:row r="25295"/>
        <x:row r="25296"/>
        <x:row r="25297"/>
        <x:row r="25298"/>
        <x:row r="25299"/>
        <x:row r="25300"/>
        <x:row r="25301"/>
        <x:row r="25302"/>
        <x:row r="25303"/>
        <x:row r="25304"/>
        <x:row r="25305"/>
        <x:row r="25306"/>
        <x:row r="25307"/>
        <x:row r="25308"/>
        <x:row r="25309"/>
        <x:row r="25310"/>
        <x:row r="25311"/>
        <x:row r="25312"/>
        <x:row r="25313"/>
        <x:row r="25314"/>
        <x:row r="25315"/>
        <x:row r="25316"/>
        <x:row r="25317"/>
        <x:row r="25318"/>
        <x:row r="25319"/>
        <x:row r="25320"/>
        <x:row r="25321"/>
        <x:row r="25322"/>
        <x:row r="25323"/>
        <x:row r="25324"/>
        <x:row r="25325"/>
        <x:row r="25326"/>
        <x:row r="25327"/>
        <x:row r="25328"/>
        <x:row r="25329"/>
        <x:row r="25330"/>
        <x:row r="25331"/>
        <x:row r="25332"/>
        <x:row r="25333"/>
        <x:row r="25334"/>
        <x:row r="25335"/>
        <x:row r="25336"/>
        <x:row r="25337"/>
        <x:row r="25338"/>
        <x:row r="25339"/>
        <x:row r="25340"/>
        <x:row r="25341"/>
        <x:row r="25342"/>
        <x:row r="25343"/>
        <x:row r="25344"/>
        <x:row r="25345"/>
        <x:row r="25346"/>
        <x:row r="25347"/>
        <x:row r="25348"/>
        <x:row r="25349"/>
        <x:row r="25350"/>
        <x:row r="25351"/>
        <x:row r="25352"/>
        <x:row r="25353"/>
        <x:row r="25354"/>
        <x:row r="25355"/>
        <x:row r="25356"/>
        <x:row r="25357"/>
        <x:row r="25358"/>
        <x:row r="25359"/>
        <x:row r="25360"/>
        <x:row r="25361"/>
        <x:row r="25362"/>
        <x:row r="25363"/>
        <x:row r="25364"/>
        <x:row r="25365"/>
        <x:row r="25366"/>
        <x:row r="25367"/>
        <x:row r="25368"/>
        <x:row r="25369"/>
        <x:row r="25370"/>
        <x:row r="25371"/>
        <x:row r="25372"/>
        <x:row r="25373"/>
        <x:row r="25374"/>
        <x:row r="25375"/>
        <x:row r="25376"/>
        <x:row r="25377"/>
        <x:row r="25378"/>
        <x:row r="25379"/>
        <x:row r="25380"/>
        <x:row r="25381"/>
        <x:row r="25382"/>
        <x:row r="25383"/>
        <x:row r="25384"/>
        <x:row r="25385"/>
        <x:row r="25386"/>
        <x:row r="25387"/>
        <x:row r="25388"/>
        <x:row r="25389"/>
        <x:row r="25390"/>
        <x:row r="25391"/>
        <x:row r="25392"/>
        <x:row r="25393"/>
        <x:row r="25394"/>
        <x:row r="25395"/>
        <x:row r="25396"/>
        <x:row r="25397"/>
        <x:row r="25398"/>
        <x:row r="25399"/>
        <x:row r="25400"/>
        <x:row r="25401"/>
        <x:row r="25402"/>
        <x:row r="25403"/>
        <x:row r="25404"/>
        <x:row r="25405"/>
        <x:row r="25406"/>
        <x:row r="25407"/>
        <x:row r="25408"/>
        <x:row r="25409"/>
        <x:row r="25410"/>
        <x:row r="25411"/>
        <x:row r="25412"/>
        <x:row r="25413"/>
        <x:row r="25414"/>
        <x:row r="25415"/>
        <x:row r="25416"/>
        <x:row r="25417"/>
        <x:row r="25418"/>
        <x:row r="25419"/>
        <x:row r="25420"/>
        <x:row r="25421"/>
        <x:row r="25422"/>
        <x:row r="25423"/>
        <x:row r="25424"/>
        <x:row r="25425"/>
        <x:row r="25426"/>
        <x:row r="25427"/>
        <x:row r="25428"/>
        <x:row r="25429"/>
        <x:row r="25430"/>
        <x:row r="25431"/>
        <x:row r="25432"/>
        <x:row r="25433"/>
        <x:row r="25434"/>
        <x:row r="25435"/>
        <x:row r="25436"/>
        <x:row r="25437"/>
        <x:row r="25438"/>
        <x:row r="25439"/>
        <x:row r="25440"/>
        <x:row r="25441"/>
        <x:row r="25442"/>
        <x:row r="25443"/>
        <x:row r="25444"/>
        <x:row r="25445"/>
        <x:row r="25446"/>
        <x:row r="25447"/>
        <x:row r="25448"/>
        <x:row r="25449"/>
        <x:row r="25450"/>
        <x:row r="25451"/>
        <x:row r="25452"/>
        <x:row r="25453"/>
        <x:row r="25454"/>
        <x:row r="25455"/>
        <x:row r="25456"/>
        <x:row r="25457"/>
        <x:row r="25458"/>
        <x:row r="25459"/>
        <x:row r="25460"/>
        <x:row r="25461"/>
        <x:row r="25462"/>
        <x:row r="25463"/>
        <x:row r="25464"/>
        <x:row r="25465"/>
        <x:row r="25466"/>
        <x:row r="25467"/>
        <x:row r="25468"/>
        <x:row r="25469"/>
        <x:row r="25470"/>
        <x:row r="25471"/>
        <x:row r="25472"/>
        <x:row r="25473"/>
        <x:row r="25474"/>
        <x:row r="25475"/>
        <x:row r="25476"/>
        <x:row r="25477"/>
        <x:row r="25478"/>
        <x:row r="25479"/>
        <x:row r="25480"/>
        <x:row r="25481"/>
        <x:row r="25482"/>
        <x:row r="25483"/>
        <x:row r="25484"/>
        <x:row r="25485"/>
        <x:row r="25486"/>
        <x:row r="25487"/>
        <x:row r="25488"/>
        <x:row r="25489"/>
        <x:row r="25490"/>
        <x:row r="25491"/>
        <x:row r="25492"/>
        <x:row r="25493"/>
        <x:row r="25494"/>
        <x:row r="25495"/>
        <x:row r="25496"/>
        <x:row r="25497"/>
        <x:row r="25498"/>
        <x:row r="25499"/>
        <x:row r="25500"/>
        <x:row r="25501"/>
        <x:row r="25502"/>
        <x:row r="25503"/>
        <x:row r="25504"/>
        <x:row r="25505"/>
        <x:row r="25506"/>
        <x:row r="25507"/>
        <x:row r="25508"/>
        <x:row r="25509"/>
        <x:row r="25510"/>
        <x:row r="25511"/>
        <x:row r="25512"/>
        <x:row r="25513"/>
        <x:row r="25514"/>
        <x:row r="25515"/>
        <x:row r="25516"/>
        <x:row r="25517"/>
        <x:row r="25518"/>
        <x:row r="25519"/>
        <x:row r="25520"/>
        <x:row r="25521"/>
        <x:row r="25522"/>
        <x:row r="25523"/>
        <x:row r="25524"/>
        <x:row r="25525"/>
        <x:row r="25526"/>
        <x:row r="25527"/>
        <x:row r="25528"/>
        <x:row r="25529"/>
        <x:row r="25530"/>
        <x:row r="25531"/>
        <x:row r="25532"/>
        <x:row r="25533"/>
        <x:row r="25534"/>
        <x:row r="25535"/>
        <x:row r="25536"/>
        <x:row r="25537"/>
        <x:row r="25538"/>
        <x:row r="25539"/>
        <x:row r="25540"/>
        <x:row r="25541"/>
        <x:row r="25542"/>
        <x:row r="25543"/>
        <x:row r="25544"/>
        <x:row r="25545"/>
        <x:row r="25546"/>
        <x:row r="25547"/>
        <x:row r="25548"/>
        <x:row r="25549"/>
        <x:row r="25550"/>
        <x:row r="25551"/>
        <x:row r="25552"/>
        <x:row r="25553"/>
        <x:row r="25554"/>
        <x:row r="25555"/>
        <x:row r="25556"/>
        <x:row r="25557"/>
        <x:row r="25558"/>
        <x:row r="25559"/>
        <x:row r="25560"/>
        <x:row r="25561"/>
        <x:row r="25562"/>
        <x:row r="25563"/>
        <x:row r="25564"/>
        <x:row r="25565"/>
        <x:row r="25566"/>
        <x:row r="25567"/>
        <x:row r="25568"/>
        <x:row r="25569"/>
        <x:row r="25570"/>
        <x:row r="25571"/>
        <x:row r="25572"/>
        <x:row r="25573"/>
        <x:row r="25574"/>
        <x:row r="25575"/>
        <x:row r="25576"/>
        <x:row r="25577"/>
        <x:row r="25578"/>
        <x:row r="25579"/>
        <x:row r="25580"/>
        <x:row r="25581"/>
        <x:row r="25582"/>
        <x:row r="25583"/>
        <x:row r="25584"/>
        <x:row r="25585"/>
        <x:row r="25586"/>
        <x:row r="25587"/>
        <x:row r="25588"/>
        <x:row r="25589"/>
        <x:row r="25590"/>
        <x:row r="25591"/>
        <x:row r="25592"/>
        <x:row r="25593"/>
        <x:row r="25594"/>
        <x:row r="25595"/>
        <x:row r="25596"/>
        <x:row r="25597"/>
        <x:row r="25598"/>
        <x:row r="25599"/>
        <x:row r="25600"/>
        <x:row r="25601"/>
        <x:row r="25602"/>
        <x:row r="25603"/>
        <x:row r="25604"/>
        <x:row r="25605"/>
        <x:row r="25606"/>
        <x:row r="25607"/>
        <x:row r="25608"/>
        <x:row r="25609"/>
        <x:row r="25610"/>
        <x:row r="25611"/>
        <x:row r="25612"/>
        <x:row r="25613"/>
        <x:row r="25614"/>
        <x:row r="25615"/>
        <x:row r="25616"/>
        <x:row r="25617"/>
        <x:row r="25618"/>
        <x:row r="25619"/>
        <x:row r="25620"/>
        <x:row r="25621"/>
        <x:row r="25622"/>
        <x:row r="25623"/>
        <x:row r="25624"/>
        <x:row r="25625"/>
        <x:row r="25626"/>
        <x:row r="25627"/>
        <x:row r="25628"/>
        <x:row r="25629"/>
        <x:row r="25630"/>
        <x:row r="25631"/>
        <x:row r="25632"/>
        <x:row r="25633"/>
        <x:row r="25634"/>
        <x:row r="25635"/>
        <x:row r="25636"/>
        <x:row r="25637"/>
        <x:row r="25638"/>
        <x:row r="25639"/>
        <x:row r="25640"/>
        <x:row r="25641"/>
        <x:row r="25642"/>
        <x:row r="25643"/>
        <x:row r="25644"/>
        <x:row r="25645"/>
        <x:row r="25646"/>
        <x:row r="25647"/>
        <x:row r="25648"/>
        <x:row r="25649"/>
        <x:row r="25650"/>
        <x:row r="25651"/>
        <x:row r="25652"/>
        <x:row r="25653"/>
        <x:row r="25654"/>
        <x:row r="25655"/>
        <x:row r="25656"/>
        <x:row r="25657"/>
        <x:row r="25658"/>
        <x:row r="25659"/>
        <x:row r="25660"/>
        <x:row r="25661"/>
        <x:row r="25662"/>
        <x:row r="25663"/>
        <x:row r="25664"/>
        <x:row r="25665"/>
        <x:row r="25666"/>
        <x:row r="25667"/>
        <x:row r="25668"/>
        <x:row r="25669"/>
        <x:row r="25670"/>
        <x:row r="25671"/>
        <x:row r="25672"/>
        <x:row r="25673"/>
        <x:row r="25674"/>
        <x:row r="25675"/>
        <x:row r="25676"/>
        <x:row r="25677"/>
        <x:row r="25678"/>
        <x:row r="25679"/>
        <x:row r="25680"/>
        <x:row r="25681"/>
        <x:row r="25682"/>
        <x:row r="25683"/>
        <x:row r="25684"/>
        <x:row r="25685"/>
        <x:row r="25686"/>
        <x:row r="25687"/>
        <x:row r="25688"/>
        <x:row r="25689"/>
        <x:row r="25690"/>
        <x:row r="25691"/>
        <x:row r="25692"/>
        <x:row r="25693"/>
        <x:row r="25694"/>
        <x:row r="25695"/>
        <x:row r="25696"/>
        <x:row r="25697"/>
        <x:row r="25698"/>
        <x:row r="25699"/>
        <x:row r="25700"/>
        <x:row r="25701"/>
        <x:row r="25702"/>
        <x:row r="25703"/>
        <x:row r="25704"/>
        <x:row r="25705"/>
        <x:row r="25706"/>
        <x:row r="25707"/>
        <x:row r="25708"/>
        <x:row r="25709"/>
        <x:row r="25710"/>
        <x:row r="25711"/>
        <x:row r="25712"/>
        <x:row r="25713"/>
        <x:row r="25714"/>
        <x:row r="25715"/>
        <x:row r="25716"/>
        <x:row r="25717"/>
        <x:row r="25718"/>
        <x:row r="25719"/>
        <x:row r="25720"/>
        <x:row r="25721"/>
        <x:row r="25722"/>
        <x:row r="25723"/>
        <x:row r="25724"/>
        <x:row r="25725"/>
        <x:row r="25726"/>
        <x:row r="25727"/>
        <x:row r="25728"/>
        <x:row r="25729"/>
        <x:row r="25730"/>
        <x:row r="25731"/>
        <x:row r="25732"/>
        <x:row r="25733"/>
        <x:row r="25734"/>
        <x:row r="25735"/>
        <x:row r="25736"/>
        <x:row r="25737"/>
        <x:row r="25738"/>
        <x:row r="25739"/>
        <x:row r="25740"/>
        <x:row r="25741"/>
        <x:row r="25742"/>
        <x:row r="25743"/>
        <x:row r="25744"/>
        <x:row r="25745"/>
        <x:row r="25746"/>
        <x:row r="25747"/>
        <x:row r="25748"/>
        <x:row r="25749"/>
        <x:row r="25750"/>
        <x:row r="25751"/>
        <x:row r="25752"/>
        <x:row r="25753"/>
        <x:row r="25754"/>
        <x:row r="25755"/>
        <x:row r="25756"/>
        <x:row r="25757"/>
        <x:row r="25758"/>
        <x:row r="25759"/>
        <x:row r="25760"/>
        <x:row r="25761"/>
        <x:row r="25762"/>
        <x:row r="25763"/>
        <x:row r="25764"/>
        <x:row r="25765"/>
        <x:row r="25766"/>
        <x:row r="25767"/>
        <x:row r="25768"/>
        <x:row r="25769"/>
        <x:row r="25770"/>
        <x:row r="25771"/>
        <x:row r="25772"/>
        <x:row r="25773"/>
        <x:row r="25774"/>
        <x:row r="25775"/>
        <x:row r="25776"/>
        <x:row r="25777"/>
        <x:row r="25778"/>
        <x:row r="25779"/>
        <x:row r="25780"/>
        <x:row r="25781"/>
        <x:row r="25782"/>
        <x:row r="25783"/>
        <x:row r="25784"/>
        <x:row r="25785"/>
        <x:row r="25786"/>
        <x:row r="25787"/>
        <x:row r="25788"/>
        <x:row r="25789"/>
        <x:row r="25790"/>
        <x:row r="25791"/>
        <x:row r="25792"/>
        <x:row r="25793"/>
        <x:row r="25794"/>
        <x:row r="25795"/>
        <x:row r="25796"/>
        <x:row r="25797"/>
        <x:row r="25798"/>
        <x:row r="25799"/>
        <x:row r="25800"/>
        <x:row r="25801"/>
        <x:row r="25802"/>
        <x:row r="25803"/>
        <x:row r="25804"/>
        <x:row r="25805"/>
        <x:row r="25806"/>
        <x:row r="25807"/>
        <x:row r="25808"/>
        <x:row r="25809"/>
        <x:row r="25810"/>
        <x:row r="25811"/>
        <x:row r="25812"/>
        <x:row r="25813"/>
        <x:row r="25814"/>
        <x:row r="25815"/>
        <x:row r="25816"/>
        <x:row r="25817"/>
        <x:row r="25818"/>
        <x:row r="25819"/>
        <x:row r="25820"/>
        <x:row r="25821"/>
        <x:row r="25822"/>
        <x:row r="25823"/>
        <x:row r="25824"/>
        <x:row r="25825"/>
        <x:row r="25826"/>
        <x:row r="25827"/>
        <x:row r="25828"/>
        <x:row r="25829"/>
        <x:row r="25830"/>
        <x:row r="25831"/>
        <x:row r="25832"/>
        <x:row r="25833"/>
        <x:row r="25834"/>
        <x:row r="25835"/>
        <x:row r="25836"/>
        <x:row r="25837"/>
        <x:row r="25838"/>
        <x:row r="25839"/>
        <x:row r="25840"/>
        <x:row r="25841"/>
        <x:row r="25842"/>
        <x:row r="25843"/>
        <x:row r="25844"/>
        <x:row r="25845"/>
        <x:row r="25846"/>
        <x:row r="25847"/>
        <x:row r="25848"/>
        <x:row r="25849"/>
        <x:row r="25850"/>
        <x:row r="25851"/>
        <x:row r="25852"/>
        <x:row r="25853"/>
        <x:row r="25854"/>
        <x:row r="25855"/>
        <x:row r="25856"/>
        <x:row r="25857"/>
        <x:row r="25858"/>
        <x:row r="25859"/>
        <x:row r="25860"/>
        <x:row r="25861"/>
        <x:row r="25862"/>
        <x:row r="25863"/>
        <x:row r="25864"/>
        <x:row r="25865"/>
        <x:row r="25866"/>
        <x:row r="25867"/>
        <x:row r="25868"/>
        <x:row r="25869"/>
        <x:row r="25870"/>
        <x:row r="25871"/>
        <x:row r="25872"/>
        <x:row r="25873"/>
        <x:row r="25874"/>
        <x:row r="25875"/>
        <x:row r="25876"/>
        <x:row r="25877"/>
        <x:row r="25878"/>
        <x:row r="25879"/>
        <x:row r="25880"/>
        <x:row r="25881"/>
        <x:row r="25882"/>
        <x:row r="25883"/>
        <x:row r="25884"/>
        <x:row r="25885"/>
        <x:row r="25886"/>
        <x:row r="25887"/>
        <x:row r="25888"/>
        <x:row r="25889"/>
        <x:row r="25890"/>
        <x:row r="25891"/>
        <x:row r="25892"/>
        <x:row r="25893"/>
        <x:row r="25894"/>
        <x:row r="25895"/>
        <x:row r="25896"/>
        <x:row r="25897"/>
        <x:row r="25898"/>
        <x:row r="25899"/>
        <x:row r="25900"/>
        <x:row r="25901"/>
        <x:row r="25902"/>
        <x:row r="25903"/>
        <x:row r="25904"/>
        <x:row r="25905"/>
        <x:row r="25906"/>
        <x:row r="25907"/>
        <x:row r="25908"/>
        <x:row r="25909"/>
        <x:row r="25910"/>
        <x:row r="25911"/>
        <x:row r="25912"/>
        <x:row r="25913"/>
        <x:row r="25914"/>
        <x:row r="25915"/>
        <x:row r="25916"/>
        <x:row r="25917"/>
        <x:row r="25918"/>
        <x:row r="25919"/>
        <x:row r="25920"/>
        <x:row r="25921"/>
        <x:row r="25922"/>
        <x:row r="25923"/>
        <x:row r="25924"/>
        <x:row r="25925"/>
        <x:row r="25926"/>
        <x:row r="25927"/>
        <x:row r="25928"/>
        <x:row r="25929"/>
        <x:row r="25930"/>
        <x:row r="25931"/>
        <x:row r="25932"/>
        <x:row r="25933"/>
        <x:row r="25934"/>
        <x:row r="25935"/>
        <x:row r="25936"/>
        <x:row r="25937"/>
        <x:row r="25938"/>
        <x:row r="25939"/>
        <x:row r="25940"/>
        <x:row r="25941"/>
        <x:row r="25942"/>
        <x:row r="25943"/>
        <x:row r="25944"/>
        <x:row r="25945"/>
        <x:row r="25946"/>
        <x:row r="25947"/>
        <x:row r="25948"/>
        <x:row r="25949"/>
        <x:row r="25950"/>
        <x:row r="25951"/>
        <x:row r="25952"/>
        <x:row r="25953"/>
        <x:row r="25954"/>
        <x:row r="25955"/>
        <x:row r="25956"/>
        <x:row r="25957"/>
        <x:row r="25958"/>
        <x:row r="25959"/>
        <x:row r="25960"/>
        <x:row r="25961"/>
        <x:row r="25962"/>
        <x:row r="25963"/>
        <x:row r="25964"/>
        <x:row r="25965"/>
        <x:row r="25966"/>
        <x:row r="25967"/>
        <x:row r="25968"/>
        <x:row r="25969"/>
        <x:row r="25970"/>
        <x:row r="25971"/>
        <x:row r="25972"/>
        <x:row r="25973"/>
        <x:row r="25974"/>
        <x:row r="25975"/>
        <x:row r="25976"/>
        <x:row r="25977"/>
        <x:row r="25978"/>
        <x:row r="25979"/>
        <x:row r="25980"/>
        <x:row r="25981"/>
        <x:row r="25982"/>
        <x:row r="25983"/>
        <x:row r="25984"/>
        <x:row r="25985"/>
        <x:row r="25986"/>
        <x:row r="25987"/>
        <x:row r="25988"/>
        <x:row r="25989"/>
        <x:row r="25990"/>
        <x:row r="25991"/>
        <x:row r="25992"/>
        <x:row r="25993"/>
        <x:row r="25994"/>
        <x:row r="25995"/>
        <x:row r="25996"/>
        <x:row r="25997"/>
        <x:row r="25998"/>
        <x:row r="25999"/>
        <x:row r="26000"/>
        <x:row r="26001"/>
        <x:row r="26002"/>
        <x:row r="26003"/>
        <x:row r="26004"/>
        <x:row r="26005"/>
        <x:row r="26006"/>
        <x:row r="26007"/>
        <x:row r="26008"/>
        <x:row r="26009"/>
        <x:row r="26010"/>
        <x:row r="26011"/>
        <x:row r="26012"/>
        <x:row r="26013"/>
        <x:row r="26014"/>
        <x:row r="26015"/>
        <x:row r="26016"/>
        <x:row r="26017"/>
        <x:row r="26018"/>
        <x:row r="26019"/>
        <x:row r="26020"/>
        <x:row r="26021"/>
        <x:row r="26022"/>
        <x:row r="26023"/>
        <x:row r="26024"/>
        <x:row r="26025"/>
        <x:row r="26026"/>
        <x:row r="26027"/>
        <x:row r="26028"/>
        <x:row r="26029"/>
        <x:row r="26030"/>
        <x:row r="26031"/>
        <x:row r="26032"/>
        <x:row r="26033"/>
        <x:row r="26034"/>
        <x:row r="26035"/>
        <x:row r="26036"/>
        <x:row r="26037"/>
        <x:row r="26038"/>
        <x:row r="26039"/>
        <x:row r="26040"/>
        <x:row r="26041"/>
        <x:row r="26042"/>
        <x:row r="26043"/>
        <x:row r="26044"/>
        <x:row r="26045"/>
        <x:row r="26046"/>
        <x:row r="26047"/>
        <x:row r="26048"/>
        <x:row r="26049"/>
        <x:row r="26050"/>
        <x:row r="26051"/>
        <x:row r="26052"/>
        <x:row r="26053"/>
        <x:row r="26054"/>
        <x:row r="26055"/>
        <x:row r="26056"/>
        <x:row r="26057"/>
        <x:row r="26058"/>
        <x:row r="26059"/>
        <x:row r="26060"/>
        <x:row r="26061"/>
        <x:row r="26062"/>
        <x:row r="26063"/>
        <x:row r="26064"/>
        <x:row r="26065"/>
        <x:row r="26066"/>
        <x:row r="26067"/>
        <x:row r="26068"/>
        <x:row r="26069"/>
        <x:row r="26070"/>
        <x:row r="26071"/>
        <x:row r="26072"/>
        <x:row r="26073"/>
        <x:row r="26074"/>
        <x:row r="26075"/>
        <x:row r="26076"/>
        <x:row r="26077"/>
        <x:row r="26078"/>
        <x:row r="26079"/>
        <x:row r="26080"/>
        <x:row r="26081"/>
        <x:row r="26082"/>
        <x:row r="26083"/>
        <x:row r="26084"/>
        <x:row r="26085"/>
        <x:row r="26086"/>
        <x:row r="26087"/>
        <x:row r="26088"/>
        <x:row r="26089"/>
        <x:row r="26090"/>
        <x:row r="26091"/>
        <x:row r="26092"/>
        <x:row r="26093"/>
        <x:row r="26094"/>
        <x:row r="26095"/>
        <x:row r="26096"/>
        <x:row r="26097"/>
        <x:row r="26098"/>
        <x:row r="26099"/>
        <x:row r="26100"/>
        <x:row r="26101"/>
        <x:row r="26102"/>
        <x:row r="26103"/>
        <x:row r="26104"/>
        <x:row r="26105"/>
        <x:row r="26106"/>
        <x:row r="26107"/>
        <x:row r="26108"/>
        <x:row r="26109"/>
        <x:row r="26110"/>
        <x:row r="26111"/>
        <x:row r="26112"/>
        <x:row r="26113"/>
        <x:row r="26114"/>
        <x:row r="26115"/>
        <x:row r="26116"/>
        <x:row r="26117"/>
        <x:row r="26118"/>
        <x:row r="26119"/>
        <x:row r="26120"/>
        <x:row r="26121"/>
        <x:row r="26122"/>
        <x:row r="26123"/>
        <x:row r="26124"/>
        <x:row r="26125"/>
        <x:row r="26126"/>
        <x:row r="26127"/>
        <x:row r="26128"/>
        <x:row r="26129"/>
        <x:row r="26130"/>
        <x:row r="26131"/>
        <x:row r="26132"/>
        <x:row r="26133"/>
        <x:row r="26134"/>
        <x:row r="26135"/>
        <x:row r="26136"/>
        <x:row r="26137"/>
        <x:row r="26138"/>
        <x:row r="26139"/>
        <x:row r="26140"/>
        <x:row r="26141"/>
        <x:row r="26142"/>
        <x:row r="26143"/>
        <x:row r="26144"/>
        <x:row r="26145"/>
        <x:row r="26146"/>
        <x:row r="26147"/>
        <x:row r="26148"/>
        <x:row r="26149"/>
        <x:row r="26150"/>
        <x:row r="26151"/>
        <x:row r="26152"/>
        <x:row r="26153"/>
        <x:row r="26154"/>
        <x:row r="26155"/>
        <x:row r="26156"/>
        <x:row r="26157"/>
        <x:row r="26158"/>
        <x:row r="26159"/>
        <x:row r="26160"/>
        <x:row r="26161"/>
        <x:row r="26162"/>
        <x:row r="26163"/>
        <x:row r="26164"/>
        <x:row r="26165"/>
        <x:row r="26166"/>
        <x:row r="26167"/>
        <x:row r="26168"/>
        <x:row r="26169"/>
        <x:row r="26170"/>
        <x:row r="26171"/>
        <x:row r="26172"/>
        <x:row r="26173"/>
        <x:row r="26174"/>
        <x:row r="26175"/>
        <x:row r="26176"/>
        <x:row r="26177"/>
        <x:row r="26178"/>
        <x:row r="26179"/>
        <x:row r="26180"/>
        <x:row r="26181"/>
        <x:row r="26182"/>
        <x:row r="26183"/>
        <x:row r="26184"/>
        <x:row r="26185"/>
        <x:row r="26186"/>
        <x:row r="26187"/>
        <x:row r="26188"/>
        <x:row r="26189"/>
        <x:row r="26190"/>
        <x:row r="26191"/>
        <x:row r="26192"/>
        <x:row r="26193"/>
        <x:row r="26194"/>
        <x:row r="26195"/>
        <x:row r="26196"/>
        <x:row r="26197"/>
        <x:row r="26198"/>
        <x:row r="26199"/>
        <x:row r="26200"/>
        <x:row r="26201"/>
        <x:row r="26202"/>
        <x:row r="26203"/>
        <x:row r="26204"/>
        <x:row r="26205"/>
        <x:row r="26206"/>
        <x:row r="26207"/>
        <x:row r="26208"/>
        <x:row r="26209"/>
        <x:row r="26210"/>
        <x:row r="26211"/>
        <x:row r="26212"/>
        <x:row r="26213"/>
        <x:row r="26214"/>
        <x:row r="26215"/>
        <x:row r="26216"/>
        <x:row r="26217"/>
        <x:row r="26218"/>
        <x:row r="26219"/>
        <x:row r="26220"/>
        <x:row r="26221"/>
        <x:row r="26222"/>
        <x:row r="26223"/>
        <x:row r="26224"/>
        <x:row r="26225"/>
        <x:row r="26226"/>
        <x:row r="26227"/>
        <x:row r="26228"/>
        <x:row r="26229"/>
        <x:row r="26230"/>
        <x:row r="26231"/>
        <x:row r="26232"/>
        <x:row r="26233"/>
        <x:row r="26234"/>
        <x:row r="26235"/>
        <x:row r="26236"/>
        <x:row r="26237"/>
        <x:row r="26238"/>
        <x:row r="26239"/>
        <x:row r="26240"/>
        <x:row r="26241"/>
        <x:row r="26242"/>
        <x:row r="26243"/>
        <x:row r="26244"/>
        <x:row r="26245"/>
        <x:row r="26246"/>
        <x:row r="26247"/>
        <x:row r="26248"/>
        <x:row r="26249"/>
        <x:row r="26250"/>
        <x:row r="26251"/>
        <x:row r="26252"/>
        <x:row r="26253"/>
        <x:row r="26254"/>
        <x:row r="26255"/>
        <x:row r="26256"/>
        <x:row r="26257"/>
        <x:row r="26258"/>
        <x:row r="26259"/>
        <x:row r="26260"/>
        <x:row r="26261"/>
        <x:row r="26262"/>
        <x:row r="26263"/>
        <x:row r="26264"/>
        <x:row r="26265"/>
        <x:row r="26266"/>
        <x:row r="26267"/>
        <x:row r="26268"/>
        <x:row r="26269"/>
        <x:row r="26270"/>
        <x:row r="26271"/>
        <x:row r="26272"/>
        <x:row r="26273"/>
        <x:row r="26274"/>
        <x:row r="26275"/>
        <x:row r="26276"/>
        <x:row r="26277"/>
        <x:row r="26278"/>
        <x:row r="26279"/>
        <x:row r="26280"/>
        <x:row r="26281"/>
        <x:row r="26282"/>
        <x:row r="26283"/>
        <x:row r="26284"/>
        <x:row r="26285"/>
        <x:row r="26286"/>
        <x:row r="26287"/>
        <x:row r="26288"/>
        <x:row r="26289"/>
        <x:row r="26290"/>
        <x:row r="26291"/>
        <x:row r="26292"/>
        <x:row r="26293"/>
        <x:row r="26294"/>
        <x:row r="26295"/>
        <x:row r="26296"/>
        <x:row r="26297"/>
        <x:row r="26298"/>
        <x:row r="26299"/>
        <x:row r="26300"/>
        <x:row r="26301"/>
        <x:row r="26302"/>
        <x:row r="26303"/>
        <x:row r="26304"/>
        <x:row r="26305"/>
        <x:row r="26306"/>
        <x:row r="26307"/>
        <x:row r="26308"/>
        <x:row r="26309"/>
        <x:row r="26310"/>
        <x:row r="26311"/>
        <x:row r="26312"/>
        <x:row r="26313"/>
        <x:row r="26314"/>
        <x:row r="26315"/>
        <x:row r="26316"/>
        <x:row r="26317"/>
        <x:row r="26318"/>
        <x:row r="26319"/>
        <x:row r="26320"/>
        <x:row r="26321"/>
        <x:row r="26322"/>
        <x:row r="26323"/>
        <x:row r="26324"/>
        <x:row r="26325"/>
        <x:row r="26326"/>
        <x:row r="26327"/>
        <x:row r="26328"/>
        <x:row r="26329"/>
        <x:row r="26330"/>
        <x:row r="26331"/>
        <x:row r="26332"/>
        <x:row r="26333"/>
        <x:row r="26334"/>
        <x:row r="26335"/>
        <x:row r="26336"/>
        <x:row r="26337"/>
        <x:row r="26338"/>
        <x:row r="26339"/>
        <x:row r="26340"/>
        <x:row r="26341"/>
        <x:row r="26342"/>
        <x:row r="26343"/>
        <x:row r="26344"/>
        <x:row r="26345"/>
        <x:row r="26346"/>
        <x:row r="26347"/>
        <x:row r="26348"/>
        <x:row r="26349"/>
        <x:row r="26350"/>
        <x:row r="26351"/>
        <x:row r="26352"/>
        <x:row r="26353"/>
        <x:row r="26354"/>
        <x:row r="26355"/>
        <x:row r="26356"/>
        <x:row r="26357"/>
        <x:row r="26358"/>
        <x:row r="26359"/>
        <x:row r="26360"/>
        <x:row r="26361"/>
        <x:row r="26362"/>
        <x:row r="26363"/>
        <x:row r="26364"/>
        <x:row r="26365"/>
        <x:row r="26366"/>
        <x:row r="26367"/>
        <x:row r="26368"/>
        <x:row r="26369"/>
        <x:row r="26370"/>
        <x:row r="26371"/>
        <x:row r="26372"/>
        <x:row r="26373"/>
        <x:row r="26374"/>
        <x:row r="26375"/>
        <x:row r="26376"/>
        <x:row r="26377"/>
        <x:row r="26378"/>
        <x:row r="26379"/>
        <x:row r="26380"/>
        <x:row r="26381"/>
        <x:row r="26382"/>
        <x:row r="26383"/>
        <x:row r="26384"/>
        <x:row r="26385"/>
        <x:row r="26386"/>
        <x:row r="26387"/>
        <x:row r="26388"/>
        <x:row r="26389"/>
        <x:row r="26390"/>
        <x:row r="26391"/>
        <x:row r="26392"/>
        <x:row r="26393"/>
        <x:row r="26394"/>
        <x:row r="26395"/>
        <x:row r="26396"/>
        <x:row r="26397"/>
        <x:row r="26398"/>
        <x:row r="26399"/>
        <x:row r="26400"/>
        <x:row r="26401"/>
        <x:row r="26402"/>
        <x:row r="26403"/>
        <x:row r="26404"/>
        <x:row r="26405"/>
        <x:row r="26406"/>
        <x:row r="26407"/>
        <x:row r="26408"/>
        <x:row r="26409"/>
        <x:row r="26410"/>
        <x:row r="26411"/>
        <x:row r="26412"/>
        <x:row r="26413"/>
        <x:row r="26414"/>
        <x:row r="26415"/>
        <x:row r="26416"/>
        <x:row r="26417"/>
        <x:row r="26418"/>
        <x:row r="26419"/>
        <x:row r="26420"/>
        <x:row r="26421"/>
        <x:row r="26422"/>
        <x:row r="26423"/>
        <x:row r="26424"/>
        <x:row r="26425"/>
        <x:row r="26426"/>
        <x:row r="26427"/>
        <x:row r="26428"/>
        <x:row r="26429"/>
        <x:row r="26430"/>
        <x:row r="26431"/>
        <x:row r="26432"/>
        <x:row r="26433"/>
        <x:row r="26434"/>
        <x:row r="26435"/>
        <x:row r="26436"/>
        <x:row r="26437"/>
        <x:row r="26438"/>
        <x:row r="26439"/>
        <x:row r="26440"/>
        <x:row r="26441"/>
        <x:row r="26442"/>
        <x:row r="26443"/>
        <x:row r="26444"/>
        <x:row r="26445"/>
        <x:row r="26446"/>
        <x:row r="26447"/>
        <x:row r="26448"/>
        <x:row r="26449"/>
        <x:row r="26450"/>
        <x:row r="26451"/>
        <x:row r="26452"/>
        <x:row r="26453"/>
        <x:row r="26454"/>
        <x:row r="26455"/>
        <x:row r="26456"/>
        <x:row r="26457"/>
        <x:row r="26458"/>
        <x:row r="26459"/>
        <x:row r="26460"/>
        <x:row r="26461"/>
        <x:row r="26462"/>
        <x:row r="26463"/>
        <x:row r="26464"/>
        <x:row r="26465"/>
        <x:row r="26466"/>
        <x:row r="26467"/>
        <x:row r="26468"/>
        <x:row r="26469"/>
        <x:row r="26470"/>
        <x:row r="26471"/>
        <x:row r="26472"/>
        <x:row r="26473"/>
        <x:row r="26474"/>
        <x:row r="26475"/>
        <x:row r="26476"/>
        <x:row r="26477"/>
        <x:row r="26478"/>
        <x:row r="26479"/>
        <x:row r="26480"/>
        <x:row r="26481"/>
        <x:row r="26482"/>
        <x:row r="26483"/>
        <x:row r="26484"/>
        <x:row r="26485"/>
        <x:row r="26486"/>
        <x:row r="26487"/>
        <x:row r="26488"/>
        <x:row r="26489"/>
        <x:row r="26490"/>
        <x:row r="26491"/>
        <x:row r="26492"/>
        <x:row r="26493"/>
        <x:row r="26494"/>
        <x:row r="26495"/>
        <x:row r="26496"/>
        <x:row r="26497"/>
        <x:row r="26498"/>
        <x:row r="26499"/>
        <x:row r="26500"/>
        <x:row r="26501"/>
        <x:row r="26502"/>
        <x:row r="26503"/>
        <x:row r="26504"/>
        <x:row r="26505"/>
        <x:row r="26506"/>
        <x:row r="26507"/>
        <x:row r="26508"/>
        <x:row r="26509"/>
        <x:row r="26510"/>
        <x:row r="26511"/>
        <x:row r="26512"/>
        <x:row r="26513"/>
        <x:row r="26514"/>
        <x:row r="26515"/>
        <x:row r="26516"/>
        <x:row r="26517"/>
        <x:row r="26518"/>
        <x:row r="26519"/>
        <x:row r="26520"/>
        <x:row r="26521"/>
        <x:row r="26522"/>
        <x:row r="26523"/>
        <x:row r="26524"/>
        <x:row r="26525"/>
        <x:row r="26526"/>
        <x:row r="26527"/>
        <x:row r="26528"/>
        <x:row r="26529"/>
        <x:row r="26530"/>
        <x:row r="26531"/>
        <x:row r="26532"/>
        <x:row r="26533"/>
        <x:row r="26534"/>
        <x:row r="26535"/>
        <x:row r="26536"/>
        <x:row r="26537"/>
        <x:row r="26538"/>
        <x:row r="26539"/>
        <x:row r="26540"/>
        <x:row r="26541"/>
        <x:row r="26542"/>
        <x:row r="26543"/>
        <x:row r="26544"/>
        <x:row r="26545"/>
        <x:row r="26546"/>
        <x:row r="26547"/>
        <x:row r="26548"/>
        <x:row r="26549"/>
        <x:row r="26550"/>
        <x:row r="26551"/>
        <x:row r="26552"/>
        <x:row r="26553"/>
        <x:row r="26554"/>
        <x:row r="26555"/>
        <x:row r="26556"/>
        <x:row r="26557"/>
        <x:row r="26558"/>
        <x:row r="26559"/>
        <x:row r="26560"/>
        <x:row r="26561"/>
        <x:row r="26562"/>
        <x:row r="26563"/>
        <x:row r="26564"/>
        <x:row r="26565"/>
        <x:row r="26566"/>
        <x:row r="26567"/>
        <x:row r="26568"/>
        <x:row r="26569"/>
        <x:row r="26570"/>
        <x:row r="26571"/>
        <x:row r="26572"/>
        <x:row r="26573"/>
        <x:row r="26574"/>
        <x:row r="26575"/>
        <x:row r="26576"/>
        <x:row r="26577"/>
        <x:row r="26578"/>
        <x:row r="26579"/>
        <x:row r="26580"/>
        <x:row r="26581"/>
        <x:row r="26582"/>
        <x:row r="26583"/>
        <x:row r="26584"/>
        <x:row r="26585"/>
        <x:row r="26586"/>
        <x:row r="26587"/>
        <x:row r="26588"/>
        <x:row r="26589"/>
        <x:row r="26590"/>
        <x:row r="26591"/>
        <x:row r="26592"/>
        <x:row r="26593"/>
        <x:row r="26594"/>
        <x:row r="26595"/>
        <x:row r="26596"/>
        <x:row r="26597"/>
        <x:row r="26598"/>
        <x:row r="26599"/>
        <x:row r="26600"/>
        <x:row r="26601"/>
        <x:row r="26602"/>
        <x:row r="26603"/>
        <x:row r="26604"/>
        <x:row r="26605"/>
        <x:row r="26606"/>
        <x:row r="26607"/>
        <x:row r="26608"/>
        <x:row r="26609"/>
        <x:row r="26610"/>
        <x:row r="26611"/>
        <x:row r="26612"/>
        <x:row r="26613"/>
        <x:row r="26614"/>
        <x:row r="26615"/>
        <x:row r="26616"/>
        <x:row r="26617"/>
        <x:row r="26618"/>
        <x:row r="26619"/>
        <x:row r="26620"/>
        <x:row r="26621"/>
        <x:row r="26622"/>
        <x:row r="26623"/>
        <x:row r="26624"/>
        <x:row r="26625"/>
        <x:row r="26626"/>
        <x:row r="26627"/>
        <x:row r="26628"/>
        <x:row r="26629"/>
        <x:row r="26630"/>
        <x:row r="26631"/>
        <x:row r="26632"/>
        <x:row r="26633"/>
        <x:row r="26634"/>
        <x:row r="26635"/>
        <x:row r="26636"/>
        <x:row r="26637"/>
        <x:row r="26638"/>
        <x:row r="26639"/>
        <x:row r="26640"/>
        <x:row r="26641"/>
        <x:row r="26642"/>
        <x:row r="26643"/>
        <x:row r="26644"/>
        <x:row r="26645"/>
        <x:row r="26646"/>
        <x:row r="26647"/>
        <x:row r="26648"/>
        <x:row r="26649"/>
        <x:row r="26650"/>
        <x:row r="26651"/>
        <x:row r="26652"/>
        <x:row r="26653"/>
        <x:row r="26654"/>
        <x:row r="26655"/>
        <x:row r="26656"/>
        <x:row r="26657"/>
        <x:row r="26658"/>
        <x:row r="26659"/>
        <x:row r="26660"/>
        <x:row r="26661"/>
        <x:row r="26662"/>
        <x:row r="26663"/>
        <x:row r="26664"/>
        <x:row r="26665"/>
        <x:row r="26666"/>
        <x:row r="26667"/>
        <x:row r="26668"/>
        <x:row r="26669"/>
        <x:row r="26670"/>
        <x:row r="26671"/>
        <x:row r="26672"/>
        <x:row r="26673"/>
        <x:row r="26674"/>
        <x:row r="26675"/>
        <x:row r="26676"/>
        <x:row r="26677"/>
        <x:row r="26678"/>
        <x:row r="26679"/>
        <x:row r="26680"/>
        <x:row r="26681"/>
        <x:row r="26682"/>
        <x:row r="26683"/>
        <x:row r="26684"/>
        <x:row r="26685"/>
        <x:row r="26686"/>
        <x:row r="26687"/>
        <x:row r="26688"/>
        <x:row r="26689"/>
        <x:row r="26690"/>
        <x:row r="26691"/>
        <x:row r="26692"/>
        <x:row r="26693"/>
        <x:row r="26694"/>
        <x:row r="26695"/>
        <x:row r="26696"/>
        <x:row r="26697"/>
        <x:row r="26698"/>
        <x:row r="26699"/>
        <x:row r="26700"/>
        <x:row r="26701"/>
        <x:row r="26702"/>
        <x:row r="26703"/>
        <x:row r="26704"/>
        <x:row r="26705"/>
        <x:row r="26706"/>
        <x:row r="26707"/>
        <x:row r="26708"/>
        <x:row r="26709"/>
        <x:row r="26710"/>
        <x:row r="26711"/>
        <x:row r="26712"/>
        <x:row r="26713"/>
        <x:row r="26714"/>
        <x:row r="26715"/>
        <x:row r="26716"/>
        <x:row r="26717"/>
        <x:row r="26718"/>
        <x:row r="26719"/>
        <x:row r="26720"/>
        <x:row r="26721"/>
        <x:row r="26722"/>
        <x:row r="26723"/>
        <x:row r="26724"/>
        <x:row r="26725"/>
        <x:row r="26726"/>
        <x:row r="26727"/>
        <x:row r="26728"/>
        <x:row r="26729"/>
        <x:row r="26730"/>
        <x:row r="26731"/>
        <x:row r="26732"/>
        <x:row r="26733"/>
        <x:row r="26734"/>
        <x:row r="26735"/>
        <x:row r="26736"/>
        <x:row r="26737"/>
        <x:row r="26738"/>
        <x:row r="26739"/>
        <x:row r="26740"/>
        <x:row r="26741"/>
        <x:row r="26742"/>
        <x:row r="26743"/>
        <x:row r="26744"/>
        <x:row r="26745"/>
        <x:row r="26746"/>
        <x:row r="26747"/>
        <x:row r="26748"/>
        <x:row r="26749"/>
        <x:row r="26750"/>
        <x:row r="26751"/>
        <x:row r="26752"/>
        <x:row r="26753"/>
        <x:row r="26754"/>
        <x:row r="26755"/>
        <x:row r="26756"/>
        <x:row r="26757"/>
        <x:row r="26758"/>
        <x:row r="26759"/>
        <x:row r="26760"/>
        <x:row r="26761"/>
        <x:row r="26762"/>
        <x:row r="26763"/>
        <x:row r="26764"/>
        <x:row r="26765"/>
        <x:row r="26766"/>
        <x:row r="26767"/>
        <x:row r="26768"/>
        <x:row r="26769"/>
        <x:row r="26770"/>
        <x:row r="26771"/>
        <x:row r="26772"/>
        <x:row r="26773"/>
        <x:row r="26774"/>
        <x:row r="26775"/>
        <x:row r="26776"/>
        <x:row r="26777"/>
        <x:row r="26778"/>
        <x:row r="26779"/>
        <x:row r="26780"/>
        <x:row r="26781"/>
        <x:row r="26782"/>
        <x:row r="26783"/>
        <x:row r="26784"/>
        <x:row r="26785"/>
        <x:row r="26786"/>
        <x:row r="26787"/>
        <x:row r="26788"/>
        <x:row r="26789"/>
        <x:row r="26790"/>
        <x:row r="26791"/>
        <x:row r="26792"/>
        <x:row r="26793"/>
        <x:row r="26794"/>
        <x:row r="26795"/>
        <x:row r="26796"/>
        <x:row r="26797"/>
        <x:row r="26798"/>
        <x:row r="26799"/>
        <x:row r="26800"/>
        <x:row r="26801"/>
        <x:row r="26802"/>
        <x:row r="26803"/>
        <x:row r="26804"/>
        <x:row r="26805"/>
        <x:row r="26806"/>
        <x:row r="26807"/>
        <x:row r="26808"/>
        <x:row r="26809"/>
        <x:row r="26810"/>
        <x:row r="26811"/>
        <x:row r="26812"/>
        <x:row r="26813"/>
        <x:row r="26814"/>
        <x:row r="26815"/>
        <x:row r="26816"/>
        <x:row r="26817"/>
        <x:row r="26818"/>
        <x:row r="26819"/>
        <x:row r="26820"/>
        <x:row r="26821"/>
        <x:row r="26822"/>
        <x:row r="26823"/>
        <x:row r="26824"/>
        <x:row r="26825"/>
        <x:row r="26826"/>
        <x:row r="26827"/>
        <x:row r="26828"/>
        <x:row r="26829"/>
        <x:row r="26830"/>
        <x:row r="26831"/>
        <x:row r="26832"/>
        <x:row r="26833"/>
        <x:row r="26834"/>
        <x:row r="26835"/>
        <x:row r="26836"/>
        <x:row r="26837"/>
        <x:row r="26838"/>
        <x:row r="26839"/>
        <x:row r="26840"/>
        <x:row r="26841"/>
        <x:row r="26842"/>
        <x:row r="26843"/>
        <x:row r="26844"/>
        <x:row r="26845"/>
        <x:row r="26846"/>
        <x:row r="26847"/>
        <x:row r="26848"/>
        <x:row r="26849"/>
        <x:row r="26850"/>
        <x:row r="26851"/>
        <x:row r="26852"/>
        <x:row r="26853"/>
        <x:row r="26854"/>
        <x:row r="26855"/>
        <x:row r="26856"/>
        <x:row r="26857"/>
        <x:row r="26858"/>
        <x:row r="26859"/>
        <x:row r="26860"/>
        <x:row r="26861"/>
        <x:row r="26862"/>
        <x:row r="26863"/>
        <x:row r="26864"/>
        <x:row r="26865"/>
        <x:row r="26866"/>
        <x:row r="26867"/>
        <x:row r="26868"/>
        <x:row r="26869"/>
        <x:row r="26870"/>
        <x:row r="26871"/>
        <x:row r="26872"/>
        <x:row r="26873"/>
        <x:row r="26874"/>
        <x:row r="26875"/>
        <x:row r="26876"/>
        <x:row r="26877"/>
        <x:row r="26878"/>
        <x:row r="26879"/>
        <x:row r="26880"/>
        <x:row r="26881"/>
        <x:row r="26882"/>
        <x:row r="26883"/>
        <x:row r="26884"/>
        <x:row r="26885"/>
        <x:row r="26886"/>
        <x:row r="26887"/>
        <x:row r="26888"/>
        <x:row r="26889"/>
        <x:row r="26890"/>
        <x:row r="26891"/>
        <x:row r="26892"/>
        <x:row r="26893"/>
        <x:row r="26894"/>
        <x:row r="26895"/>
        <x:row r="26896"/>
        <x:row r="26897"/>
        <x:row r="26898"/>
        <x:row r="26899"/>
        <x:row r="26900"/>
        <x:row r="26901"/>
        <x:row r="26902"/>
        <x:row r="26903"/>
        <x:row r="26904"/>
        <x:row r="26905"/>
        <x:row r="26906"/>
        <x:row r="26907"/>
        <x:row r="26908"/>
        <x:row r="26909"/>
        <x:row r="26910"/>
        <x:row r="26911"/>
        <x:row r="26912"/>
        <x:row r="26913"/>
        <x:row r="26914"/>
        <x:row r="26915"/>
        <x:row r="26916"/>
        <x:row r="26917"/>
        <x:row r="26918"/>
        <x:row r="26919"/>
        <x:row r="26920"/>
        <x:row r="26921"/>
        <x:row r="26922"/>
        <x:row r="26923"/>
        <x:row r="26924"/>
        <x:row r="26925"/>
        <x:row r="26926"/>
        <x:row r="26927"/>
        <x:row r="26928"/>
        <x:row r="26929"/>
        <x:row r="26930"/>
        <x:row r="26931"/>
        <x:row r="26932"/>
        <x:row r="26933"/>
        <x:row r="26934"/>
        <x:row r="26935"/>
        <x:row r="26936"/>
        <x:row r="26937"/>
        <x:row r="26938"/>
        <x:row r="26939"/>
        <x:row r="26940"/>
        <x:row r="26941"/>
        <x:row r="26942"/>
        <x:row r="26943"/>
        <x:row r="26944"/>
        <x:row r="26945"/>
        <x:row r="26946"/>
        <x:row r="26947"/>
        <x:row r="26948"/>
        <x:row r="26949"/>
        <x:row r="26950"/>
        <x:row r="26951"/>
        <x:row r="26952"/>
        <x:row r="26953"/>
        <x:row r="26954"/>
        <x:row r="26955"/>
        <x:row r="26956"/>
        <x:row r="26957"/>
        <x:row r="26958"/>
        <x:row r="26959"/>
        <x:row r="26960"/>
        <x:row r="26961"/>
        <x:row r="26962"/>
        <x:row r="26963"/>
        <x:row r="26964"/>
        <x:row r="26965"/>
        <x:row r="26966"/>
        <x:row r="26967"/>
        <x:row r="26968"/>
        <x:row r="26969"/>
        <x:row r="26970"/>
        <x:row r="26971"/>
        <x:row r="26972"/>
        <x:row r="26973"/>
        <x:row r="26974"/>
        <x:row r="26975"/>
        <x:row r="26976"/>
        <x:row r="26977"/>
        <x:row r="26978"/>
        <x:row r="26979"/>
        <x:row r="26980"/>
        <x:row r="26981"/>
        <x:row r="26982"/>
        <x:row r="26983"/>
        <x:row r="26984"/>
        <x:row r="26985"/>
        <x:row r="26986"/>
        <x:row r="26987"/>
        <x:row r="26988"/>
        <x:row r="26989"/>
        <x:row r="26990"/>
        <x:row r="26991"/>
        <x:row r="26992"/>
        <x:row r="26993"/>
        <x:row r="26994"/>
        <x:row r="26995"/>
        <x:row r="26996"/>
        <x:row r="26997"/>
        <x:row r="26998"/>
        <x:row r="26999"/>
        <x:row r="27000"/>
        <x:row r="27001"/>
        <x:row r="27002"/>
        <x:row r="27003"/>
        <x:row r="27004"/>
        <x:row r="27005"/>
        <x:row r="27006"/>
        <x:row r="27007"/>
        <x:row r="27008"/>
        <x:row r="27009"/>
        <x:row r="27010"/>
        <x:row r="27011"/>
        <x:row r="27012"/>
        <x:row r="27013"/>
        <x:row r="27014"/>
        <x:row r="27015"/>
        <x:row r="27016"/>
        <x:row r="27017"/>
        <x:row r="27018"/>
        <x:row r="27019"/>
        <x:row r="27020"/>
        <x:row r="27021"/>
        <x:row r="27022"/>
        <x:row r="27023"/>
        <x:row r="27024"/>
        <x:row r="27025"/>
        <x:row r="27026"/>
        <x:row r="27027"/>
        <x:row r="27028"/>
        <x:row r="27029"/>
        <x:row r="27030"/>
        <x:row r="27031"/>
        <x:row r="27032"/>
        <x:row r="27033"/>
        <x:row r="27034"/>
        <x:row r="27035"/>
        <x:row r="27036"/>
        <x:row r="27037"/>
        <x:row r="27038"/>
        <x:row r="27039"/>
        <x:row r="27040"/>
        <x:row r="27041"/>
        <x:row r="27042"/>
        <x:row r="27043"/>
        <x:row r="27044"/>
        <x:row r="27045"/>
        <x:row r="27046"/>
        <x:row r="27047"/>
        <x:row r="27048"/>
        <x:row r="27049"/>
        <x:row r="27050"/>
        <x:row r="27051"/>
        <x:row r="27052"/>
        <x:row r="27053"/>
        <x:row r="27054"/>
        <x:row r="27055"/>
        <x:row r="27056"/>
        <x:row r="27057"/>
        <x:row r="27058"/>
        <x:row r="27059"/>
        <x:row r="27060"/>
        <x:row r="27061"/>
        <x:row r="27062"/>
        <x:row r="27063"/>
        <x:row r="27064"/>
        <x:row r="27065"/>
        <x:row r="27066"/>
        <x:row r="27067"/>
        <x:row r="27068"/>
        <x:row r="27069"/>
        <x:row r="27070"/>
        <x:row r="27071"/>
        <x:row r="27072"/>
        <x:row r="27073"/>
        <x:row r="27074"/>
        <x:row r="27075"/>
        <x:row r="27076"/>
        <x:row r="27077"/>
        <x:row r="27078"/>
        <x:row r="27079"/>
        <x:row r="27080"/>
        <x:row r="27081"/>
        <x:row r="27082"/>
        <x:row r="27083"/>
        <x:row r="27084"/>
        <x:row r="27085"/>
        <x:row r="27086"/>
        <x:row r="27087"/>
        <x:row r="27088"/>
        <x:row r="27089"/>
        <x:row r="27090"/>
        <x:row r="27091"/>
        <x:row r="27092"/>
        <x:row r="27093"/>
        <x:row r="27094"/>
        <x:row r="27095"/>
        <x:row r="27096"/>
        <x:row r="27097"/>
        <x:row r="27098"/>
        <x:row r="27099"/>
        <x:row r="27100"/>
        <x:row r="27101"/>
        <x:row r="27102"/>
        <x:row r="27103"/>
        <x:row r="27104"/>
        <x:row r="27105"/>
        <x:row r="27106"/>
        <x:row r="27107"/>
        <x:row r="27108"/>
        <x:row r="27109"/>
        <x:row r="27110"/>
        <x:row r="27111"/>
        <x:row r="27112"/>
        <x:row r="27113"/>
        <x:row r="27114"/>
        <x:row r="27115"/>
        <x:row r="27116"/>
        <x:row r="27117"/>
        <x:row r="27118"/>
        <x:row r="27119"/>
        <x:row r="27120"/>
        <x:row r="27121"/>
        <x:row r="27122"/>
        <x:row r="27123"/>
        <x:row r="27124"/>
        <x:row r="27125"/>
        <x:row r="27126"/>
        <x:row r="27127"/>
        <x:row r="27128"/>
        <x:row r="27129"/>
        <x:row r="27130"/>
        <x:row r="27131"/>
        <x:row r="27132"/>
        <x:row r="27133"/>
        <x:row r="27134"/>
        <x:row r="27135"/>
        <x:row r="27136"/>
        <x:row r="27137"/>
        <x:row r="27138"/>
        <x:row r="27139"/>
        <x:row r="27140"/>
        <x:row r="27141"/>
        <x:row r="27142"/>
        <x:row r="27143"/>
        <x:row r="27144"/>
        <x:row r="27145"/>
        <x:row r="27146"/>
        <x:row r="27147"/>
        <x:row r="27148"/>
        <x:row r="27149"/>
        <x:row r="27150"/>
        <x:row r="27151"/>
        <x:row r="27152"/>
        <x:row r="27153"/>
        <x:row r="27154"/>
        <x:row r="27155"/>
        <x:row r="27156"/>
        <x:row r="27157"/>
        <x:row r="27158"/>
        <x:row r="27159"/>
        <x:row r="27160"/>
        <x:row r="27161"/>
        <x:row r="27162"/>
        <x:row r="27163"/>
        <x:row r="27164"/>
        <x:row r="27165"/>
        <x:row r="27166"/>
        <x:row r="27167"/>
        <x:row r="27168"/>
        <x:row r="27169"/>
        <x:row r="27170"/>
        <x:row r="27171"/>
        <x:row r="27172"/>
        <x:row r="27173"/>
        <x:row r="27174"/>
        <x:row r="27175"/>
        <x:row r="27176"/>
        <x:row r="27177"/>
        <x:row r="27178"/>
        <x:row r="27179"/>
        <x:row r="27180"/>
        <x:row r="27181"/>
        <x:row r="27182"/>
        <x:row r="27183"/>
        <x:row r="27184"/>
        <x:row r="27185"/>
        <x:row r="27186"/>
        <x:row r="27187"/>
        <x:row r="27188"/>
        <x:row r="27189"/>
        <x:row r="27190"/>
        <x:row r="27191"/>
        <x:row r="27192"/>
        <x:row r="27193"/>
        <x:row r="27194"/>
        <x:row r="27195"/>
        <x:row r="27196"/>
        <x:row r="27197"/>
        <x:row r="27198"/>
        <x:row r="27199"/>
        <x:row r="27200"/>
        <x:row r="27201"/>
        <x:row r="27202"/>
        <x:row r="27203"/>
        <x:row r="27204"/>
        <x:row r="27205"/>
        <x:row r="27206"/>
        <x:row r="27207"/>
        <x:row r="27208"/>
        <x:row r="27209"/>
        <x:row r="27210"/>
        <x:row r="27211"/>
        <x:row r="27212"/>
        <x:row r="27213"/>
        <x:row r="27214"/>
        <x:row r="27215"/>
        <x:row r="27216"/>
        <x:row r="27217"/>
        <x:row r="27218"/>
        <x:row r="27219"/>
        <x:row r="27220"/>
        <x:row r="27221"/>
        <x:row r="27222"/>
        <x:row r="27223"/>
        <x:row r="27224"/>
        <x:row r="27225"/>
        <x:row r="27226"/>
        <x:row r="27227"/>
        <x:row r="27228"/>
        <x:row r="27229"/>
        <x:row r="27230"/>
        <x:row r="27231"/>
        <x:row r="27232"/>
        <x:row r="27233"/>
        <x:row r="27234"/>
        <x:row r="27235"/>
        <x:row r="27236"/>
        <x:row r="27237"/>
        <x:row r="27238"/>
        <x:row r="27239"/>
        <x:row r="27240"/>
        <x:row r="27241"/>
        <x:row r="27242"/>
        <x:row r="27243"/>
        <x:row r="27244"/>
        <x:row r="27245"/>
        <x:row r="27246"/>
        <x:row r="27247"/>
        <x:row r="27248"/>
        <x:row r="27249"/>
        <x:row r="27250"/>
        <x:row r="27251"/>
        <x:row r="27252"/>
        <x:row r="27253"/>
        <x:row r="27254"/>
        <x:row r="27255"/>
        <x:row r="27256"/>
        <x:row r="27257"/>
        <x:row r="27258"/>
        <x:row r="27259"/>
        <x:row r="27260"/>
        <x:row r="27261"/>
        <x:row r="27262"/>
        <x:row r="27263"/>
        <x:row r="27264"/>
        <x:row r="27265"/>
        <x:row r="27266"/>
        <x:row r="27267"/>
        <x:row r="27268"/>
        <x:row r="27269"/>
        <x:row r="27270"/>
        <x:row r="27271"/>
        <x:row r="27272"/>
        <x:row r="27273"/>
        <x:row r="27274"/>
        <x:row r="27275"/>
        <x:row r="27276"/>
        <x:row r="27277"/>
        <x:row r="27278"/>
        <x:row r="27279"/>
        <x:row r="27280"/>
        <x:row r="27281"/>
        <x:row r="27282"/>
        <x:row r="27283"/>
        <x:row r="27284"/>
        <x:row r="27285"/>
        <x:row r="27286"/>
        <x:row r="27287"/>
        <x:row r="27288"/>
        <x:row r="27289"/>
        <x:row r="27290"/>
        <x:row r="27291"/>
        <x:row r="27292"/>
        <x:row r="27293"/>
        <x:row r="27294"/>
        <x:row r="27295"/>
        <x:row r="27296"/>
        <x:row r="27297"/>
        <x:row r="27298"/>
        <x:row r="27299"/>
        <x:row r="27300"/>
        <x:row r="27301"/>
        <x:row r="27302"/>
        <x:row r="27303"/>
        <x:row r="27304"/>
        <x:row r="27305"/>
        <x:row r="27306"/>
        <x:row r="27307"/>
        <x:row r="27308"/>
        <x:row r="27309"/>
        <x:row r="27310"/>
        <x:row r="27311"/>
        <x:row r="27312"/>
        <x:row r="27313"/>
        <x:row r="27314"/>
        <x:row r="27315"/>
        <x:row r="27316"/>
        <x:row r="27317"/>
        <x:row r="27318"/>
        <x:row r="27319"/>
        <x:row r="27320"/>
        <x:row r="27321"/>
        <x:row r="27322"/>
        <x:row r="27323"/>
        <x:row r="27324"/>
        <x:row r="27325"/>
        <x:row r="27326"/>
        <x:row r="27327"/>
        <x:row r="27328"/>
        <x:row r="27329"/>
        <x:row r="27330"/>
        <x:row r="27331"/>
        <x:row r="27332"/>
        <x:row r="27333"/>
        <x:row r="27334"/>
        <x:row r="27335"/>
        <x:row r="27336"/>
        <x:row r="27337"/>
        <x:row r="27338"/>
        <x:row r="27339"/>
        <x:row r="27340"/>
        <x:row r="27341"/>
        <x:row r="27342"/>
        <x:row r="27343"/>
        <x:row r="27344"/>
        <x:row r="27345"/>
        <x:row r="27346"/>
        <x:row r="27347"/>
        <x:row r="27348"/>
        <x:row r="27349"/>
        <x:row r="27350"/>
        <x:row r="27351"/>
        <x:row r="27352"/>
        <x:row r="27353"/>
        <x:row r="27354"/>
        <x:row r="27355"/>
        <x:row r="27356"/>
        <x:row r="27357"/>
        <x:row r="27358"/>
        <x:row r="27359"/>
        <x:row r="27360"/>
        <x:row r="27361"/>
        <x:row r="27362"/>
        <x:row r="27363"/>
        <x:row r="27364"/>
        <x:row r="27365"/>
        <x:row r="27366"/>
        <x:row r="27367"/>
        <x:row r="27368"/>
        <x:row r="27369"/>
        <x:row r="27370"/>
        <x:row r="27371"/>
        <x:row r="27372"/>
        <x:row r="27373"/>
        <x:row r="27374"/>
        <x:row r="27375"/>
        <x:row r="27376"/>
        <x:row r="27377"/>
        <x:row r="27378"/>
        <x:row r="27379"/>
        <x:row r="27380"/>
        <x:row r="27381"/>
        <x:row r="27382"/>
        <x:row r="27383"/>
        <x:row r="27384"/>
        <x:row r="27385"/>
        <x:row r="27386"/>
        <x:row r="27387"/>
        <x:row r="27388"/>
        <x:row r="27389"/>
        <x:row r="27390"/>
        <x:row r="27391"/>
        <x:row r="27392"/>
        <x:row r="27393"/>
        <x:row r="27394"/>
        <x:row r="27395"/>
        <x:row r="27396"/>
        <x:row r="27397"/>
        <x:row r="27398"/>
        <x:row r="27399"/>
        <x:row r="27400"/>
        <x:row r="27401"/>
        <x:row r="27402"/>
        <x:row r="27403"/>
        <x:row r="27404"/>
        <x:row r="27405"/>
        <x:row r="27406"/>
        <x:row r="27407"/>
        <x:row r="27408"/>
        <x:row r="27409"/>
        <x:row r="27410"/>
        <x:row r="27411"/>
        <x:row r="27412"/>
        <x:row r="27413"/>
        <x:row r="27414"/>
        <x:row r="27415"/>
        <x:row r="27416"/>
        <x:row r="27417"/>
        <x:row r="27418"/>
        <x:row r="27419"/>
        <x:row r="27420"/>
        <x:row r="27421"/>
        <x:row r="27422"/>
        <x:row r="27423"/>
        <x:row r="27424"/>
        <x:row r="27425"/>
        <x:row r="27426"/>
        <x:row r="27427"/>
        <x:row r="27428"/>
        <x:row r="27429"/>
        <x:row r="27430"/>
        <x:row r="27431"/>
        <x:row r="27432"/>
        <x:row r="27433"/>
        <x:row r="27434"/>
        <x:row r="27435"/>
        <x:row r="27436"/>
        <x:row r="27437"/>
        <x:row r="27438"/>
        <x:row r="27439"/>
        <x:row r="27440"/>
        <x:row r="27441"/>
        <x:row r="27442"/>
        <x:row r="27443"/>
        <x:row r="27444"/>
        <x:row r="27445"/>
        <x:row r="27446"/>
        <x:row r="27447"/>
        <x:row r="27448"/>
        <x:row r="27449"/>
        <x:row r="27450"/>
        <x:row r="27451"/>
        <x:row r="27452"/>
        <x:row r="27453"/>
        <x:row r="27454"/>
        <x:row r="27455"/>
        <x:row r="27456"/>
        <x:row r="27457"/>
        <x:row r="27458"/>
        <x:row r="27459"/>
        <x:row r="27460"/>
        <x:row r="27461"/>
        <x:row r="27462"/>
        <x:row r="27463"/>
        <x:row r="27464"/>
        <x:row r="27465"/>
        <x:row r="27466"/>
        <x:row r="27467"/>
        <x:row r="27468"/>
        <x:row r="27469"/>
        <x:row r="27470"/>
        <x:row r="27471"/>
        <x:row r="27472"/>
        <x:row r="27473"/>
        <x:row r="27474"/>
        <x:row r="27475"/>
        <x:row r="27476"/>
        <x:row r="27477"/>
        <x:row r="27478"/>
        <x:row r="27479"/>
        <x:row r="27480"/>
        <x:row r="27481"/>
        <x:row r="27482"/>
        <x:row r="27483"/>
        <x:row r="27484"/>
        <x:row r="27485"/>
        <x:row r="27486"/>
        <x:row r="27487"/>
        <x:row r="27488"/>
        <x:row r="27489"/>
        <x:row r="27490"/>
        <x:row r="27491"/>
        <x:row r="27492"/>
        <x:row r="27493"/>
        <x:row r="27494"/>
        <x:row r="27495"/>
        <x:row r="27496"/>
        <x:row r="27497"/>
        <x:row r="27498"/>
        <x:row r="27499"/>
        <x:row r="27500"/>
        <x:row r="27501"/>
        <x:row r="27502"/>
        <x:row r="27503"/>
        <x:row r="27504"/>
        <x:row r="27505"/>
        <x:row r="27506"/>
        <x:row r="27507"/>
        <x:row r="27508"/>
        <x:row r="27509"/>
        <x:row r="27510"/>
        <x:row r="27511"/>
        <x:row r="27512"/>
        <x:row r="27513"/>
        <x:row r="27514"/>
        <x:row r="27515"/>
        <x:row r="27516"/>
        <x:row r="27517"/>
        <x:row r="27518"/>
        <x:row r="27519"/>
        <x:row r="27520"/>
        <x:row r="27521"/>
        <x:row r="27522"/>
        <x:row r="27523"/>
        <x:row r="27524"/>
        <x:row r="27525"/>
        <x:row r="27526"/>
        <x:row r="27527"/>
        <x:row r="27528"/>
        <x:row r="27529"/>
        <x:row r="27530"/>
        <x:row r="27531"/>
        <x:row r="27532"/>
        <x:row r="27533"/>
        <x:row r="27534"/>
        <x:row r="27535"/>
        <x:row r="27536"/>
        <x:row r="27537"/>
        <x:row r="27538"/>
        <x:row r="27539"/>
        <x:row r="27540"/>
        <x:row r="27541"/>
        <x:row r="27542"/>
        <x:row r="27543"/>
        <x:row r="27544"/>
        <x:row r="27545"/>
        <x:row r="27546"/>
        <x:row r="27547"/>
        <x:row r="27548"/>
        <x:row r="27549"/>
        <x:row r="27550"/>
        <x:row r="27551"/>
        <x:row r="27552"/>
        <x:row r="27553"/>
        <x:row r="27554"/>
        <x:row r="27555"/>
        <x:row r="27556"/>
        <x:row r="27557"/>
        <x:row r="27558"/>
        <x:row r="27559"/>
        <x:row r="27560"/>
        <x:row r="27561"/>
        <x:row r="27562"/>
        <x:row r="27563"/>
        <x:row r="27564"/>
        <x:row r="27565"/>
        <x:row r="27566"/>
        <x:row r="27567"/>
        <x:row r="27568"/>
        <x:row r="27569"/>
        <x:row r="27570"/>
        <x:row r="27571"/>
        <x:row r="27572"/>
        <x:row r="27573"/>
        <x:row r="27574"/>
        <x:row r="27575"/>
        <x:row r="27576"/>
        <x:row r="27577"/>
        <x:row r="27578"/>
        <x:row r="27579"/>
        <x:row r="27580"/>
        <x:row r="27581"/>
        <x:row r="27582"/>
        <x:row r="27583"/>
        <x:row r="27584"/>
        <x:row r="27585"/>
        <x:row r="27586"/>
        <x:row r="27587"/>
        <x:row r="27588"/>
        <x:row r="27589"/>
        <x:row r="27590"/>
        <x:row r="27591"/>
        <x:row r="27592"/>
        <x:row r="27593"/>
        <x:row r="27594"/>
        <x:row r="27595"/>
        <x:row r="27596"/>
        <x:row r="27597"/>
        <x:row r="27598"/>
        <x:row r="27599"/>
        <x:row r="27600"/>
        <x:row r="27601"/>
        <x:row r="27602"/>
        <x:row r="27603"/>
        <x:row r="27604"/>
        <x:row r="27605"/>
        <x:row r="27606"/>
        <x:row r="27607"/>
        <x:row r="27608"/>
        <x:row r="27609"/>
        <x:row r="27610"/>
        <x:row r="27611"/>
        <x:row r="27612"/>
        <x:row r="27613"/>
        <x:row r="27614"/>
        <x:row r="27615"/>
        <x:row r="27616"/>
        <x:row r="27617"/>
        <x:row r="27618"/>
        <x:row r="27619"/>
        <x:row r="27620"/>
        <x:row r="27621"/>
        <x:row r="27622"/>
        <x:row r="27623"/>
        <x:row r="27624"/>
        <x:row r="27625"/>
        <x:row r="27626"/>
        <x:row r="27627"/>
        <x:row r="27628"/>
        <x:row r="27629"/>
        <x:row r="27630"/>
        <x:row r="27631"/>
        <x:row r="27632"/>
        <x:row r="27633"/>
        <x:row r="27634"/>
        <x:row r="27635"/>
        <x:row r="27636"/>
        <x:row r="27637"/>
        <x:row r="27638"/>
        <x:row r="27639"/>
        <x:row r="27640"/>
        <x:row r="27641"/>
        <x:row r="27642"/>
        <x:row r="27643"/>
        <x:row r="27644"/>
        <x:row r="27645"/>
        <x:row r="27646"/>
        <x:row r="27647"/>
        <x:row r="27648"/>
        <x:row r="27649"/>
        <x:row r="27650"/>
        <x:row r="27651"/>
        <x:row r="27652"/>
        <x:row r="27653"/>
        <x:row r="27654"/>
        <x:row r="27655"/>
        <x:row r="27656"/>
        <x:row r="27657"/>
        <x:row r="27658"/>
        <x:row r="27659"/>
        <x:row r="27660"/>
        <x:row r="27661"/>
        <x:row r="27662"/>
        <x:row r="27663"/>
        <x:row r="27664"/>
        <x:row r="27665"/>
        <x:row r="27666"/>
        <x:row r="27667"/>
        <x:row r="27668"/>
        <x:row r="27669"/>
        <x:row r="27670"/>
        <x:row r="27671"/>
        <x:row r="27672"/>
        <x:row r="27673"/>
        <x:row r="27674"/>
        <x:row r="27675"/>
        <x:row r="27676"/>
        <x:row r="27677"/>
        <x:row r="27678"/>
        <x:row r="27679"/>
        <x:row r="27680"/>
        <x:row r="27681"/>
        <x:row r="27682"/>
        <x:row r="27683"/>
        <x:row r="27684"/>
        <x:row r="27685"/>
        <x:row r="27686"/>
        <x:row r="27687"/>
        <x:row r="27688"/>
        <x:row r="27689"/>
        <x:row r="27690"/>
        <x:row r="27691"/>
        <x:row r="27692"/>
        <x:row r="27693"/>
        <x:row r="27694"/>
        <x:row r="27695"/>
        <x:row r="27696"/>
        <x:row r="27697"/>
        <x:row r="27698"/>
        <x:row r="27699"/>
        <x:row r="27700"/>
        <x:row r="27701"/>
        <x:row r="27702"/>
        <x:row r="27703"/>
        <x:row r="27704"/>
        <x:row r="27705"/>
        <x:row r="27706"/>
        <x:row r="27707"/>
        <x:row r="27708"/>
        <x:row r="27709"/>
        <x:row r="27710"/>
        <x:row r="27711"/>
        <x:row r="27712"/>
        <x:row r="27713"/>
        <x:row r="27714"/>
        <x:row r="27715"/>
        <x:row r="27716"/>
        <x:row r="27717"/>
        <x:row r="27718"/>
        <x:row r="27719"/>
        <x:row r="27720"/>
        <x:row r="27721"/>
        <x:row r="27722"/>
        <x:row r="27723"/>
        <x:row r="27724"/>
        <x:row r="27725"/>
        <x:row r="27726"/>
        <x:row r="27727"/>
        <x:row r="27728"/>
        <x:row r="27729"/>
        <x:row r="27730"/>
        <x:row r="27731"/>
        <x:row r="27732"/>
        <x:row r="27733"/>
        <x:row r="27734"/>
        <x:row r="27735"/>
        <x:row r="27736"/>
        <x:row r="27737"/>
        <x:row r="27738"/>
        <x:row r="27739"/>
        <x:row r="27740"/>
        <x:row r="27741"/>
        <x:row r="27742"/>
        <x:row r="27743"/>
        <x:row r="27744"/>
        <x:row r="27745"/>
        <x:row r="27746"/>
        <x:row r="27747"/>
        <x:row r="27748"/>
        <x:row r="27749"/>
        <x:row r="27750"/>
        <x:row r="27751"/>
        <x:row r="27752"/>
        <x:row r="27753"/>
        <x:row r="27754"/>
        <x:row r="27755"/>
        <x:row r="27756"/>
        <x:row r="27757"/>
        <x:row r="27758"/>
        <x:row r="27759"/>
        <x:row r="27760"/>
        <x:row r="27761"/>
        <x:row r="27762"/>
        <x:row r="27763"/>
        <x:row r="27764"/>
        <x:row r="27765"/>
        <x:row r="27766"/>
        <x:row r="27767"/>
        <x:row r="27768"/>
        <x:row r="27769"/>
        <x:row r="27770"/>
        <x:row r="27771"/>
        <x:row r="27772"/>
        <x:row r="27773"/>
        <x:row r="27774"/>
        <x:row r="27775"/>
        <x:row r="27776"/>
        <x:row r="27777"/>
        <x:row r="27778"/>
        <x:row r="27779"/>
        <x:row r="27780"/>
        <x:row r="27781"/>
        <x:row r="27782"/>
        <x:row r="27783"/>
        <x:row r="27784"/>
        <x:row r="27785"/>
        <x:row r="27786"/>
        <x:row r="27787"/>
        <x:row r="27788"/>
        <x:row r="27789"/>
        <x:row r="27790"/>
        <x:row r="27791"/>
        <x:row r="27792"/>
        <x:row r="27793"/>
        <x:row r="27794"/>
        <x:row r="27795"/>
        <x:row r="27796"/>
        <x:row r="27797"/>
        <x:row r="27798"/>
        <x:row r="27799"/>
        <x:row r="27800"/>
        <x:row r="27801"/>
        <x:row r="27802"/>
        <x:row r="27803"/>
        <x:row r="27804"/>
        <x:row r="27805"/>
        <x:row r="27806"/>
        <x:row r="27807"/>
        <x:row r="27808"/>
        <x:row r="27809"/>
        <x:row r="27810"/>
        <x:row r="27811"/>
        <x:row r="27812"/>
        <x:row r="27813"/>
        <x:row r="27814"/>
        <x:row r="27815"/>
        <x:row r="27816"/>
        <x:row r="27817"/>
        <x:row r="27818"/>
        <x:row r="27819"/>
        <x:row r="27820"/>
        <x:row r="27821"/>
        <x:row r="27822"/>
        <x:row r="27823"/>
        <x:row r="27824"/>
        <x:row r="27825"/>
        <x:row r="27826"/>
        <x:row r="27827"/>
        <x:row r="27828"/>
        <x:row r="27829"/>
        <x:row r="27830"/>
        <x:row r="27831"/>
        <x:row r="27832"/>
        <x:row r="27833"/>
        <x:row r="27834"/>
        <x:row r="27835"/>
        <x:row r="27836"/>
        <x:row r="27837"/>
        <x:row r="27838"/>
        <x:row r="27839"/>
        <x:row r="27840"/>
        <x:row r="27841"/>
        <x:row r="27842"/>
        <x:row r="27843"/>
        <x:row r="27844"/>
        <x:row r="27845"/>
        <x:row r="27846"/>
        <x:row r="27847"/>
        <x:row r="27848"/>
        <x:row r="27849"/>
        <x:row r="27850"/>
        <x:row r="27851"/>
        <x:row r="27852"/>
        <x:row r="27853"/>
        <x:row r="27854"/>
        <x:row r="27855"/>
        <x:row r="27856"/>
        <x:row r="27857"/>
        <x:row r="27858"/>
        <x:row r="27859"/>
        <x:row r="27860"/>
        <x:row r="27861"/>
        <x:row r="27862"/>
        <x:row r="27863"/>
        <x:row r="27864"/>
        <x:row r="27865"/>
        <x:row r="27866"/>
        <x:row r="27867"/>
        <x:row r="27868"/>
        <x:row r="27869"/>
        <x:row r="27870"/>
        <x:row r="27871"/>
        <x:row r="27872"/>
        <x:row r="27873"/>
        <x:row r="27874"/>
        <x:row r="27875"/>
        <x:row r="27876"/>
        <x:row r="27877"/>
        <x:row r="27878"/>
        <x:row r="27879"/>
        <x:row r="27880"/>
        <x:row r="27881"/>
        <x:row r="27882"/>
        <x:row r="27883"/>
        <x:row r="27884"/>
        <x:row r="27885"/>
        <x:row r="27886"/>
        <x:row r="27887"/>
        <x:row r="27888"/>
        <x:row r="27889"/>
        <x:row r="27890"/>
        <x:row r="27891"/>
        <x:row r="27892"/>
        <x:row r="27893"/>
        <x:row r="27894"/>
        <x:row r="27895"/>
        <x:row r="27896"/>
        <x:row r="27897"/>
        <x:row r="27898"/>
        <x:row r="27899"/>
        <x:row r="27900"/>
        <x:row r="27901"/>
        <x:row r="27902"/>
        <x:row r="27903"/>
        <x:row r="27904"/>
        <x:row r="27905"/>
        <x:row r="27906"/>
        <x:row r="27907"/>
        <x:row r="27908"/>
        <x:row r="27909"/>
        <x:row r="27910"/>
        <x:row r="27911"/>
        <x:row r="27912"/>
        <x:row r="27913"/>
        <x:row r="27914"/>
        <x:row r="27915"/>
        <x:row r="27916"/>
        <x:row r="27917"/>
        <x:row r="27918"/>
        <x:row r="27919"/>
        <x:row r="27920"/>
        <x:row r="27921"/>
        <x:row r="27922"/>
        <x:row r="27923"/>
        <x:row r="27924"/>
        <x:row r="27925"/>
        <x:row r="27926"/>
        <x:row r="27927"/>
        <x:row r="27928"/>
        <x:row r="27929"/>
        <x:row r="27930"/>
        <x:row r="27931"/>
        <x:row r="27932"/>
        <x:row r="27933"/>
        <x:row r="27934"/>
        <x:row r="27935"/>
        <x:row r="27936"/>
        <x:row r="27937"/>
        <x:row r="27938"/>
        <x:row r="27939"/>
        <x:row r="27940"/>
        <x:row r="27941"/>
        <x:row r="27942"/>
        <x:row r="27943"/>
        <x:row r="27944"/>
        <x:row r="27945"/>
        <x:row r="27946"/>
        <x:row r="27947"/>
        <x:row r="27948"/>
        <x:row r="27949"/>
        <x:row r="27950"/>
        <x:row r="27951"/>
        <x:row r="27952"/>
        <x:row r="27953"/>
        <x:row r="27954"/>
        <x:row r="27955"/>
        <x:row r="27956"/>
        <x:row r="27957"/>
        <x:row r="27958"/>
        <x:row r="27959"/>
        <x:row r="27960"/>
        <x:row r="27961"/>
        <x:row r="27962"/>
        <x:row r="27963"/>
        <x:row r="27964"/>
        <x:row r="27965"/>
        <x:row r="27966"/>
        <x:row r="27967"/>
        <x:row r="27968"/>
        <x:row r="27969"/>
        <x:row r="27970"/>
        <x:row r="27971"/>
        <x:row r="27972"/>
        <x:row r="27973"/>
        <x:row r="27974"/>
        <x:row r="27975"/>
        <x:row r="27976"/>
        <x:row r="27977"/>
        <x:row r="27978"/>
        <x:row r="27979"/>
        <x:row r="27980"/>
        <x:row r="27981"/>
        <x:row r="27982"/>
        <x:row r="27983"/>
        <x:row r="27984"/>
        <x:row r="27985"/>
        <x:row r="27986"/>
        <x:row r="27987"/>
        <x:row r="27988"/>
        <x:row r="27989"/>
        <x:row r="27990"/>
        <x:row r="27991"/>
        <x:row r="27992"/>
        <x:row r="27993"/>
        <x:row r="27994"/>
        <x:row r="27995"/>
        <x:row r="27996"/>
        <x:row r="27997"/>
        <x:row r="27998"/>
        <x:row r="27999"/>
        <x:row r="28000"/>
        <x:row r="28001"/>
        <x:row r="28002"/>
        <x:row r="28003"/>
        <x:row r="28004"/>
        <x:row r="28005"/>
        <x:row r="28006"/>
        <x:row r="28007"/>
        <x:row r="28008"/>
        <x:row r="28009"/>
        <x:row r="28010"/>
        <x:row r="28011"/>
        <x:row r="28012"/>
        <x:row r="28013"/>
        <x:row r="28014"/>
        <x:row r="28015"/>
        <x:row r="28016"/>
        <x:row r="28017"/>
        <x:row r="28018"/>
        <x:row r="28019"/>
        <x:row r="28020"/>
        <x:row r="28021"/>
        <x:row r="28022"/>
        <x:row r="28023"/>
        <x:row r="28024"/>
        <x:row r="28025"/>
        <x:row r="28026"/>
        <x:row r="28027"/>
        <x:row r="28028"/>
        <x:row r="28029"/>
        <x:row r="28030"/>
        <x:row r="28031"/>
        <x:row r="28032"/>
        <x:row r="28033"/>
        <x:row r="28034"/>
        <x:row r="28035"/>
        <x:row r="28036"/>
        <x:row r="28037"/>
        <x:row r="28038"/>
        <x:row r="28039"/>
        <x:row r="28040"/>
        <x:row r="28041"/>
        <x:row r="28042"/>
        <x:row r="28043"/>
        <x:row r="28044"/>
        <x:row r="28045"/>
        <x:row r="28046"/>
        <x:row r="28047"/>
        <x:row r="28048"/>
        <x:row r="28049"/>
        <x:row r="28050"/>
        <x:row r="28051"/>
        <x:row r="28052"/>
        <x:row r="28053"/>
        <x:row r="28054"/>
        <x:row r="28055"/>
        <x:row r="28056"/>
        <x:row r="28057"/>
        <x:row r="28058"/>
        <x:row r="28059"/>
        <x:row r="28060"/>
        <x:row r="28061"/>
        <x:row r="28062"/>
        <x:row r="28063"/>
        <x:row r="28064"/>
        <x:row r="28065"/>
        <x:row r="28066"/>
        <x:row r="28067"/>
        <x:row r="28068"/>
        <x:row r="28069"/>
        <x:row r="28070"/>
        <x:row r="28071"/>
        <x:row r="28072"/>
        <x:row r="28073"/>
        <x:row r="28074"/>
        <x:row r="28075"/>
        <x:row r="28076"/>
        <x:row r="28077"/>
        <x:row r="28078"/>
        <x:row r="28079"/>
        <x:row r="28080"/>
        <x:row r="28081"/>
        <x:row r="28082"/>
        <x:row r="28083"/>
        <x:row r="28084"/>
        <x:row r="28085"/>
        <x:row r="28086"/>
        <x:row r="28087"/>
        <x:row r="28088"/>
        <x:row r="28089"/>
        <x:row r="28090"/>
        <x:row r="28091"/>
        <x:row r="28092"/>
        <x:row r="28093"/>
        <x:row r="28094"/>
        <x:row r="28095"/>
        <x:row r="28096"/>
        <x:row r="28097"/>
        <x:row r="28098"/>
        <x:row r="28099"/>
        <x:row r="28100"/>
        <x:row r="28101"/>
        <x:row r="28102"/>
        <x:row r="28103"/>
        <x:row r="28104"/>
        <x:row r="28105"/>
        <x:row r="28106"/>
        <x:row r="28107"/>
        <x:row r="28108"/>
        <x:row r="28109"/>
        <x:row r="28110"/>
        <x:row r="28111"/>
        <x:row r="28112"/>
        <x:row r="28113"/>
        <x:row r="28114"/>
        <x:row r="28115"/>
        <x:row r="28116"/>
        <x:row r="28117"/>
        <x:row r="28118"/>
        <x:row r="28119"/>
        <x:row r="28120"/>
        <x:row r="28121"/>
        <x:row r="28122"/>
        <x:row r="28123"/>
        <x:row r="28124"/>
        <x:row r="28125"/>
        <x:row r="28126"/>
        <x:row r="28127"/>
        <x:row r="28128"/>
        <x:row r="28129"/>
        <x:row r="28130"/>
        <x:row r="28131"/>
        <x:row r="28132"/>
        <x:row r="28133"/>
        <x:row r="28134"/>
        <x:row r="28135"/>
        <x:row r="28136"/>
        <x:row r="28137"/>
        <x:row r="28138"/>
        <x:row r="28139"/>
        <x:row r="28140"/>
        <x:row r="28141"/>
        <x:row r="28142"/>
        <x:row r="28143"/>
        <x:row r="28144"/>
        <x:row r="28145"/>
        <x:row r="28146"/>
        <x:row r="28147"/>
        <x:row r="28148"/>
        <x:row r="28149"/>
        <x:row r="28150"/>
        <x:row r="28151"/>
        <x:row r="28152"/>
        <x:row r="28153"/>
        <x:row r="28154"/>
        <x:row r="28155"/>
        <x:row r="28156"/>
        <x:row r="28157"/>
        <x:row r="28158"/>
        <x:row r="28159"/>
        <x:row r="28160"/>
        <x:row r="28161"/>
        <x:row r="28162"/>
        <x:row r="28163"/>
        <x:row r="28164"/>
        <x:row r="28165"/>
        <x:row r="28166"/>
        <x:row r="28167"/>
        <x:row r="28168"/>
        <x:row r="28169"/>
        <x:row r="28170"/>
        <x:row r="28171"/>
        <x:row r="28172"/>
        <x:row r="28173"/>
        <x:row r="28174"/>
        <x:row r="28175"/>
        <x:row r="28176"/>
        <x:row r="28177"/>
        <x:row r="28178"/>
        <x:row r="28179"/>
        <x:row r="28180"/>
        <x:row r="28181"/>
        <x:row r="28182"/>
        <x:row r="28183"/>
        <x:row r="28184"/>
        <x:row r="28185"/>
        <x:row r="28186"/>
        <x:row r="28187"/>
        <x:row r="28188"/>
        <x:row r="28189"/>
        <x:row r="28190"/>
        <x:row r="28191"/>
        <x:row r="28192"/>
        <x:row r="28193"/>
        <x:row r="28194"/>
        <x:row r="28195"/>
        <x:row r="28196"/>
        <x:row r="28197"/>
        <x:row r="28198"/>
        <x:row r="28199"/>
        <x:row r="28200"/>
        <x:row r="28201"/>
        <x:row r="28202"/>
        <x:row r="28203"/>
        <x:row r="28204"/>
        <x:row r="28205"/>
        <x:row r="28206"/>
        <x:row r="28207"/>
        <x:row r="28208"/>
        <x:row r="28209"/>
        <x:row r="28210"/>
        <x:row r="28211"/>
        <x:row r="28212"/>
        <x:row r="28213"/>
        <x:row r="28214"/>
        <x:row r="28215"/>
        <x:row r="28216"/>
        <x:row r="28217"/>
        <x:row r="28218"/>
        <x:row r="28219"/>
        <x:row r="28220"/>
        <x:row r="28221"/>
        <x:row r="28222"/>
        <x:row r="28223"/>
        <x:row r="28224"/>
        <x:row r="28225"/>
        <x:row r="28226"/>
        <x:row r="28227"/>
        <x:row r="28228"/>
        <x:row r="28229"/>
        <x:row r="28230"/>
        <x:row r="28231"/>
        <x:row r="28232"/>
        <x:row r="28233"/>
        <x:row r="28234"/>
        <x:row r="28235"/>
        <x:row r="28236"/>
        <x:row r="28237"/>
        <x:row r="28238"/>
        <x:row r="28239"/>
        <x:row r="28240"/>
        <x:row r="28241"/>
        <x:row r="28242"/>
        <x:row r="28243"/>
        <x:row r="28244"/>
        <x:row r="28245"/>
        <x:row r="28246"/>
        <x:row r="28247"/>
        <x:row r="28248"/>
        <x:row r="28249"/>
        <x:row r="28250"/>
        <x:row r="28251"/>
        <x:row r="28252"/>
        <x:row r="28253"/>
        <x:row r="28254"/>
        <x:row r="28255"/>
        <x:row r="28256"/>
        <x:row r="28257"/>
        <x:row r="28258"/>
        <x:row r="28259"/>
        <x:row r="28260"/>
        <x:row r="28261"/>
        <x:row r="28262"/>
        <x:row r="28263"/>
        <x:row r="28264"/>
        <x:row r="28265"/>
        <x:row r="28266"/>
        <x:row r="28267"/>
        <x:row r="28268"/>
        <x:row r="28269"/>
        <x:row r="28270"/>
        <x:row r="28271"/>
        <x:row r="28272"/>
        <x:row r="28273"/>
        <x:row r="28274"/>
        <x:row r="28275"/>
        <x:row r="28276"/>
        <x:row r="28277"/>
        <x:row r="28278"/>
        <x:row r="28279"/>
        <x:row r="28280"/>
        <x:row r="28281"/>
        <x:row r="28282"/>
        <x:row r="28283"/>
        <x:row r="28284"/>
        <x:row r="28285"/>
        <x:row r="28286"/>
        <x:row r="28287"/>
        <x:row r="28288"/>
        <x:row r="28289"/>
        <x:row r="28290"/>
        <x:row r="28291"/>
        <x:row r="28292"/>
        <x:row r="28293"/>
        <x:row r="28294"/>
        <x:row r="28295"/>
        <x:row r="28296"/>
        <x:row r="28297"/>
        <x:row r="28298"/>
        <x:row r="28299"/>
        <x:row r="28300"/>
        <x:row r="28301"/>
        <x:row r="28302"/>
        <x:row r="28303"/>
        <x:row r="28304"/>
        <x:row r="28305"/>
        <x:row r="28306"/>
        <x:row r="28307"/>
        <x:row r="28308"/>
        <x:row r="28309"/>
        <x:row r="28310"/>
        <x:row r="28311"/>
        <x:row r="28312"/>
        <x:row r="28313"/>
        <x:row r="28314"/>
        <x:row r="28315"/>
        <x:row r="28316"/>
        <x:row r="28317"/>
        <x:row r="28318"/>
        <x:row r="28319"/>
        <x:row r="28320"/>
        <x:row r="28321"/>
        <x:row r="28322"/>
        <x:row r="28323"/>
        <x:row r="28324"/>
        <x:row r="28325"/>
        <x:row r="28326"/>
        <x:row r="28327"/>
        <x:row r="28328"/>
        <x:row r="28329"/>
        <x:row r="28330"/>
        <x:row r="28331"/>
        <x:row r="28332"/>
        <x:row r="28333"/>
        <x:row r="28334"/>
        <x:row r="28335"/>
        <x:row r="28336"/>
        <x:row r="28337"/>
        <x:row r="28338"/>
        <x:row r="28339"/>
        <x:row r="28340"/>
        <x:row r="28341"/>
        <x:row r="28342"/>
        <x:row r="28343"/>
        <x:row r="28344"/>
        <x:row r="28345"/>
        <x:row r="28346"/>
        <x:row r="28347"/>
        <x:row r="28348"/>
        <x:row r="28349"/>
        <x:row r="28350"/>
        <x:row r="28351"/>
        <x:row r="28352"/>
        <x:row r="28353"/>
        <x:row r="28354"/>
        <x:row r="28355"/>
        <x:row r="28356"/>
        <x:row r="28357"/>
        <x:row r="28358"/>
        <x:row r="28359"/>
        <x:row r="28360"/>
        <x:row r="28361"/>
        <x:row r="28362"/>
        <x:row r="28363"/>
        <x:row r="28364"/>
        <x:row r="28365"/>
        <x:row r="28366"/>
        <x:row r="28367"/>
        <x:row r="28368"/>
        <x:row r="28369"/>
        <x:row r="28370"/>
        <x:row r="28371"/>
        <x:row r="28372"/>
        <x:row r="28373"/>
        <x:row r="28374"/>
        <x:row r="28375"/>
        <x:row r="28376"/>
        <x:row r="28377"/>
        <x:row r="28378"/>
        <x:row r="28379"/>
        <x:row r="28380"/>
        <x:row r="28381"/>
        <x:row r="28382"/>
        <x:row r="28383"/>
        <x:row r="28384"/>
        <x:row r="28385"/>
        <x:row r="28386"/>
        <x:row r="28387"/>
        <x:row r="28388"/>
        <x:row r="28389"/>
        <x:row r="28390"/>
        <x:row r="28391"/>
        <x:row r="28392"/>
        <x:row r="28393"/>
        <x:row r="28394"/>
        <x:row r="28395"/>
        <x:row r="28396"/>
        <x:row r="28397"/>
        <x:row r="28398"/>
        <x:row r="28399"/>
        <x:row r="28400"/>
        <x:row r="28401"/>
        <x:row r="28402"/>
        <x:row r="28403"/>
        <x:row r="28404"/>
        <x:row r="28405"/>
        <x:row r="28406"/>
        <x:row r="28407"/>
        <x:row r="28408"/>
        <x:row r="28409"/>
        <x:row r="28410"/>
        <x:row r="28411"/>
        <x:row r="28412"/>
        <x:row r="28413"/>
        <x:row r="28414"/>
        <x:row r="28415"/>
        <x:row r="28416"/>
        <x:row r="28417"/>
        <x:row r="28418"/>
        <x:row r="28419"/>
        <x:row r="28420"/>
        <x:row r="28421"/>
        <x:row r="28422"/>
        <x:row r="28423"/>
        <x:row r="28424"/>
        <x:row r="28425"/>
        <x:row r="28426"/>
        <x:row r="28427"/>
        <x:row r="28428"/>
        <x:row r="28429"/>
        <x:row r="28430"/>
        <x:row r="28431"/>
        <x:row r="28432"/>
        <x:row r="28433"/>
        <x:row r="28434"/>
        <x:row r="28435"/>
        <x:row r="28436"/>
        <x:row r="28437"/>
        <x:row r="28438"/>
        <x:row r="28439"/>
        <x:row r="28440"/>
        <x:row r="28441"/>
        <x:row r="28442"/>
        <x:row r="28443"/>
        <x:row r="28444"/>
        <x:row r="28445"/>
        <x:row r="28446"/>
        <x:row r="28447"/>
        <x:row r="28448"/>
        <x:row r="28449"/>
        <x:row r="28450"/>
        <x:row r="28451"/>
        <x:row r="28452"/>
        <x:row r="28453"/>
        <x:row r="28454"/>
        <x:row r="28455"/>
        <x:row r="28456"/>
        <x:row r="28457"/>
        <x:row r="28458"/>
        <x:row r="28459"/>
        <x:row r="28460"/>
        <x:row r="28461"/>
        <x:row r="28462"/>
        <x:row r="28463"/>
        <x:row r="28464"/>
        <x:row r="28465"/>
        <x:row r="28466"/>
        <x:row r="28467"/>
        <x:row r="28468"/>
        <x:row r="28469"/>
        <x:row r="28470"/>
        <x:row r="28471"/>
        <x:row r="28472"/>
        <x:row r="28473"/>
        <x:row r="28474"/>
        <x:row r="28475"/>
        <x:row r="28476"/>
        <x:row r="28477"/>
        <x:row r="28478"/>
        <x:row r="28479"/>
        <x:row r="28480"/>
        <x:row r="28481"/>
        <x:row r="28482"/>
        <x:row r="28483"/>
        <x:row r="28484"/>
        <x:row r="28485"/>
        <x:row r="28486"/>
        <x:row r="28487"/>
        <x:row r="28488"/>
        <x:row r="28489"/>
        <x:row r="28490"/>
        <x:row r="28491"/>
        <x:row r="28492"/>
        <x:row r="28493"/>
        <x:row r="28494"/>
        <x:row r="28495"/>
        <x:row r="28496"/>
        <x:row r="28497"/>
        <x:row r="28498"/>
        <x:row r="28499"/>
        <x:row r="28500"/>
        <x:row r="28501"/>
        <x:row r="28502"/>
        <x:row r="28503"/>
        <x:row r="28504"/>
        <x:row r="28505"/>
        <x:row r="28506"/>
        <x:row r="28507"/>
        <x:row r="28508"/>
        <x:row r="28509"/>
        <x:row r="28510"/>
        <x:row r="28511"/>
        <x:row r="28512"/>
        <x:row r="28513"/>
        <x:row r="28514"/>
        <x:row r="28515"/>
        <x:row r="28516"/>
        <x:row r="28517"/>
        <x:row r="28518"/>
        <x:row r="28519"/>
        <x:row r="28520"/>
        <x:row r="28521"/>
        <x:row r="28522"/>
        <x:row r="28523"/>
        <x:row r="28524"/>
        <x:row r="28525"/>
        <x:row r="28526"/>
        <x:row r="28527"/>
        <x:row r="28528"/>
        <x:row r="28529"/>
        <x:row r="28530"/>
        <x:row r="28531"/>
        <x:row r="28532"/>
        <x:row r="28533"/>
        <x:row r="28534"/>
        <x:row r="28535"/>
        <x:row r="28536"/>
        <x:row r="28537"/>
        <x:row r="28538"/>
        <x:row r="28539"/>
        <x:row r="28540"/>
        <x:row r="28541"/>
        <x:row r="28542"/>
        <x:row r="28543"/>
        <x:row r="28544"/>
        <x:row r="28545"/>
        <x:row r="28546"/>
        <x:row r="28547"/>
        <x:row r="28548"/>
        <x:row r="28549"/>
        <x:row r="28550"/>
        <x:row r="28551"/>
        <x:row r="28552"/>
        <x:row r="28553"/>
        <x:row r="28554"/>
        <x:row r="28555"/>
        <x:row r="28556"/>
        <x:row r="28557"/>
        <x:row r="28558"/>
        <x:row r="28559"/>
        <x:row r="28560"/>
        <x:row r="28561"/>
        <x:row r="28562"/>
        <x:row r="28563"/>
        <x:row r="28564"/>
        <x:row r="28565"/>
        <x:row r="28566"/>
        <x:row r="28567"/>
        <x:row r="28568"/>
        <x:row r="28569"/>
        <x:row r="28570"/>
        <x:row r="28571"/>
        <x:row r="28572"/>
        <x:row r="28573"/>
        <x:row r="28574"/>
        <x:row r="28575"/>
        <x:row r="28576"/>
        <x:row r="28577"/>
        <x:row r="28578"/>
        <x:row r="28579"/>
        <x:row r="28580"/>
        <x:row r="28581"/>
        <x:row r="28582"/>
        <x:row r="28583"/>
        <x:row r="28584"/>
        <x:row r="28585"/>
        <x:row r="28586"/>
        <x:row r="28587"/>
        <x:row r="28588"/>
        <x:row r="28589"/>
        <x:row r="28590"/>
        <x:row r="28591"/>
        <x:row r="28592"/>
        <x:row r="28593"/>
        <x:row r="28594"/>
        <x:row r="28595"/>
        <x:row r="28596"/>
        <x:row r="28597"/>
        <x:row r="28598"/>
        <x:row r="28599"/>
        <x:row r="28600"/>
        <x:row r="28601"/>
        <x:row r="28602"/>
        <x:row r="28603"/>
        <x:row r="28604"/>
        <x:row r="28605"/>
        <x:row r="28606"/>
        <x:row r="28607"/>
        <x:row r="28608"/>
        <x:row r="28609"/>
        <x:row r="28610"/>
        <x:row r="28611"/>
        <x:row r="28612"/>
        <x:row r="28613"/>
        <x:row r="28614"/>
        <x:row r="28615"/>
        <x:row r="28616"/>
        <x:row r="28617"/>
        <x:row r="28618"/>
        <x:row r="28619"/>
        <x:row r="28620"/>
        <x:row r="28621"/>
        <x:row r="28622"/>
        <x:row r="28623"/>
        <x:row r="28624"/>
        <x:row r="28625"/>
        <x:row r="28626"/>
        <x:row r="28627"/>
        <x:row r="28628"/>
        <x:row r="28629"/>
        <x:row r="28630"/>
        <x:row r="28631"/>
        <x:row r="28632"/>
        <x:row r="28633"/>
        <x:row r="28634"/>
        <x:row r="28635"/>
        <x:row r="28636"/>
        <x:row r="28637"/>
        <x:row r="28638"/>
        <x:row r="28639"/>
        <x:row r="28640"/>
        <x:row r="28641"/>
        <x:row r="28642"/>
        <x:row r="28643"/>
        <x:row r="28644"/>
        <x:row r="28645"/>
        <x:row r="28646"/>
        <x:row r="28647"/>
        <x:row r="28648"/>
        <x:row r="28649"/>
        <x:row r="28650"/>
        <x:row r="28651"/>
        <x:row r="28652"/>
        <x:row r="28653"/>
        <x:row r="28654"/>
        <x:row r="28655"/>
        <x:row r="28656"/>
        <x:row r="28657"/>
        <x:row r="28658"/>
        <x:row r="28659"/>
        <x:row r="28660"/>
        <x:row r="28661"/>
        <x:row r="28662"/>
        <x:row r="28663"/>
        <x:row r="28664"/>
        <x:row r="28665"/>
        <x:row r="28666"/>
        <x:row r="28667"/>
        <x:row r="28668"/>
        <x:row r="28669"/>
        <x:row r="28670"/>
        <x:row r="28671"/>
        <x:row r="28672"/>
        <x:row r="28673"/>
        <x:row r="28674"/>
        <x:row r="28675"/>
        <x:row r="28676"/>
        <x:row r="28677"/>
        <x:row r="28678"/>
        <x:row r="28679"/>
        <x:row r="28680"/>
        <x:row r="28681"/>
        <x:row r="28682"/>
        <x:row r="28683"/>
        <x:row r="28684"/>
        <x:row r="28685"/>
        <x:row r="28686"/>
        <x:row r="28687"/>
        <x:row r="28688"/>
        <x:row r="28689"/>
        <x:row r="28690"/>
        <x:row r="28691"/>
        <x:row r="28692"/>
        <x:row r="28693"/>
        <x:row r="28694"/>
        <x:row r="28695"/>
        <x:row r="28696"/>
        <x:row r="28697"/>
        <x:row r="28698"/>
        <x:row r="28699"/>
        <x:row r="28700"/>
        <x:row r="28701"/>
        <x:row r="28702"/>
        <x:row r="28703"/>
        <x:row r="28704"/>
        <x:row r="28705"/>
        <x:row r="28706"/>
        <x:row r="28707"/>
        <x:row r="28708"/>
        <x:row r="28709"/>
        <x:row r="28710"/>
        <x:row r="28711"/>
        <x:row r="28712"/>
        <x:row r="28713"/>
        <x:row r="28714"/>
        <x:row r="28715"/>
        <x:row r="28716"/>
        <x:row r="28717"/>
        <x:row r="28718"/>
        <x:row r="28719"/>
        <x:row r="28720"/>
        <x:row r="28721"/>
        <x:row r="28722"/>
        <x:row r="28723"/>
        <x:row r="28724"/>
        <x:row r="28725"/>
        <x:row r="28726"/>
        <x:row r="28727"/>
        <x:row r="28728"/>
        <x:row r="28729"/>
        <x:row r="28730"/>
        <x:row r="28731"/>
        <x:row r="28732"/>
        <x:row r="28733"/>
        <x:row r="28734"/>
        <x:row r="28735"/>
        <x:row r="28736"/>
        <x:row r="28737"/>
        <x:row r="28738"/>
        <x:row r="28739"/>
        <x:row r="28740"/>
        <x:row r="28741"/>
        <x:row r="28742"/>
        <x:row r="28743"/>
        <x:row r="28744"/>
        <x:row r="28745"/>
        <x:row r="28746"/>
        <x:row r="28747"/>
        <x:row r="28748"/>
        <x:row r="28749"/>
        <x:row r="28750"/>
        <x:row r="28751"/>
        <x:row r="28752"/>
        <x:row r="28753"/>
        <x:row r="28754"/>
        <x:row r="28755"/>
        <x:row r="28756"/>
        <x:row r="28757"/>
        <x:row r="28758"/>
        <x:row r="28759"/>
        <x:row r="28760"/>
        <x:row r="28761"/>
        <x:row r="28762"/>
        <x:row r="28763"/>
        <x:row r="28764"/>
        <x:row r="28765"/>
        <x:row r="28766"/>
        <x:row r="28767"/>
        <x:row r="28768"/>
        <x:row r="28769"/>
        <x:row r="28770"/>
        <x:row r="28771"/>
        <x:row r="28772"/>
        <x:row r="28773"/>
        <x:row r="28774"/>
        <x:row r="28775"/>
        <x:row r="28776"/>
        <x:row r="28777"/>
        <x:row r="28778"/>
        <x:row r="28779"/>
        <x:row r="28780"/>
        <x:row r="28781"/>
        <x:row r="28782"/>
        <x:row r="28783"/>
        <x:row r="28784"/>
        <x:row r="28785"/>
        <x:row r="28786"/>
        <x:row r="28787"/>
        <x:row r="28788"/>
        <x:row r="28789"/>
        <x:row r="28790"/>
        <x:row r="28791"/>
        <x:row r="28792"/>
        <x:row r="28793"/>
        <x:row r="28794"/>
        <x:row r="28795"/>
        <x:row r="28796"/>
        <x:row r="28797"/>
        <x:row r="28798"/>
        <x:row r="28799"/>
        <x:row r="28800"/>
        <x:row r="28801"/>
        <x:row r="28802"/>
        <x:row r="28803"/>
        <x:row r="28804"/>
        <x:row r="28805"/>
        <x:row r="28806"/>
        <x:row r="28807"/>
        <x:row r="28808"/>
        <x:row r="28809"/>
        <x:row r="28810"/>
        <x:row r="28811"/>
        <x:row r="28812"/>
        <x:row r="28813"/>
        <x:row r="28814"/>
        <x:row r="28815"/>
        <x:row r="28816"/>
        <x:row r="28817"/>
        <x:row r="28818"/>
        <x:row r="28819"/>
        <x:row r="28820"/>
        <x:row r="28821"/>
        <x:row r="28822"/>
        <x:row r="28823"/>
        <x:row r="28824"/>
        <x:row r="28825"/>
        <x:row r="28826"/>
        <x:row r="28827"/>
        <x:row r="28828"/>
        <x:row r="28829"/>
        <x:row r="28830"/>
        <x:row r="28831"/>
        <x:row r="28832"/>
        <x:row r="28833"/>
        <x:row r="28834"/>
        <x:row r="28835"/>
        <x:row r="28836"/>
        <x:row r="28837"/>
        <x:row r="28838"/>
        <x:row r="28839"/>
        <x:row r="28840"/>
        <x:row r="28841"/>
        <x:row r="28842"/>
        <x:row r="28843"/>
        <x:row r="28844"/>
        <x:row r="28845"/>
        <x:row r="28846"/>
        <x:row r="28847"/>
        <x:row r="28848"/>
        <x:row r="28849"/>
        <x:row r="28850"/>
        <x:row r="28851"/>
        <x:row r="28852"/>
        <x:row r="28853"/>
        <x:row r="28854"/>
        <x:row r="28855"/>
        <x:row r="28856"/>
        <x:row r="28857"/>
        <x:row r="28858"/>
        <x:row r="28859"/>
        <x:row r="28860"/>
        <x:row r="28861"/>
        <x:row r="28862"/>
        <x:row r="28863"/>
        <x:row r="28864"/>
        <x:row r="28865"/>
        <x:row r="28866"/>
        <x:row r="28867"/>
        <x:row r="28868"/>
        <x:row r="28869"/>
        <x:row r="28870"/>
        <x:row r="28871"/>
        <x:row r="28872"/>
        <x:row r="28873"/>
        <x:row r="28874"/>
        <x:row r="28875"/>
        <x:row r="28876"/>
        <x:row r="28877"/>
        <x:row r="28878"/>
        <x:row r="28879"/>
        <x:row r="28880"/>
        <x:row r="28881"/>
        <x:row r="28882"/>
        <x:row r="28883"/>
        <x:row r="28884"/>
        <x:row r="28885"/>
        <x:row r="28886"/>
        <x:row r="28887"/>
        <x:row r="28888"/>
        <x:row r="28889"/>
        <x:row r="28890"/>
        <x:row r="28891"/>
        <x:row r="28892"/>
        <x:row r="28893"/>
        <x:row r="28894"/>
        <x:row r="28895"/>
        <x:row r="28896"/>
        <x:row r="28897"/>
        <x:row r="28898"/>
        <x:row r="28899"/>
        <x:row r="28900"/>
        <x:row r="28901"/>
        <x:row r="28902"/>
        <x:row r="28903"/>
        <x:row r="28904"/>
        <x:row r="28905"/>
        <x:row r="28906"/>
        <x:row r="28907"/>
        <x:row r="28908"/>
        <x:row r="28909"/>
        <x:row r="28910"/>
        <x:row r="28911"/>
        <x:row r="28912"/>
        <x:row r="28913"/>
        <x:row r="28914"/>
        <x:row r="28915"/>
        <x:row r="28916"/>
        <x:row r="28917"/>
        <x:row r="28918"/>
        <x:row r="28919"/>
        <x:row r="28920"/>
        <x:row r="28921"/>
        <x:row r="28922"/>
        <x:row r="28923"/>
        <x:row r="28924"/>
        <x:row r="28925"/>
        <x:row r="28926"/>
        <x:row r="28927"/>
        <x:row r="28928"/>
        <x:row r="28929"/>
        <x:row r="28930"/>
        <x:row r="28931"/>
        <x:row r="28932"/>
        <x:row r="28933"/>
        <x:row r="28934"/>
        <x:row r="28935"/>
        <x:row r="28936"/>
        <x:row r="28937"/>
        <x:row r="28938"/>
        <x:row r="28939"/>
        <x:row r="28940"/>
        <x:row r="28941"/>
        <x:row r="28942"/>
        <x:row r="28943"/>
        <x:row r="28944"/>
        <x:row r="28945"/>
        <x:row r="28946"/>
        <x:row r="28947"/>
        <x:row r="28948"/>
        <x:row r="28949"/>
        <x:row r="28950"/>
        <x:row r="28951"/>
        <x:row r="28952"/>
        <x:row r="28953"/>
        <x:row r="28954"/>
        <x:row r="28955"/>
        <x:row r="28956"/>
        <x:row r="28957"/>
        <x:row r="28958"/>
        <x:row r="28959"/>
        <x:row r="28960"/>
        <x:row r="28961"/>
        <x:row r="28962"/>
        <x:row r="28963"/>
        <x:row r="28964"/>
        <x:row r="28965"/>
        <x:row r="28966"/>
        <x:row r="28967"/>
        <x:row r="28968"/>
        <x:row r="28969"/>
        <x:row r="28970"/>
        <x:row r="28971"/>
        <x:row r="28972"/>
        <x:row r="28973"/>
        <x:row r="28974"/>
        <x:row r="28975"/>
        <x:row r="28976"/>
        <x:row r="28977"/>
        <x:row r="28978"/>
        <x:row r="28979"/>
        <x:row r="28980"/>
        <x:row r="28981"/>
        <x:row r="28982"/>
        <x:row r="28983"/>
        <x:row r="28984"/>
        <x:row r="28985"/>
        <x:row r="28986"/>
        <x:row r="28987"/>
        <x:row r="28988"/>
        <x:row r="28989"/>
        <x:row r="28990"/>
        <x:row r="28991"/>
        <x:row r="28992"/>
        <x:row r="28993"/>
        <x:row r="28994"/>
        <x:row r="28995"/>
        <x:row r="28996"/>
        <x:row r="28997"/>
        <x:row r="28998"/>
        <x:row r="28999"/>
        <x:row r="29000"/>
        <x:row r="29001"/>
        <x:row r="29002"/>
        <x:row r="29003"/>
        <x:row r="29004"/>
        <x:row r="29005"/>
        <x:row r="29006"/>
        <x:row r="29007"/>
        <x:row r="29008"/>
        <x:row r="29009"/>
        <x:row r="29010"/>
        <x:row r="29011"/>
        <x:row r="29012"/>
        <x:row r="29013"/>
        <x:row r="29014"/>
        <x:row r="29015"/>
        <x:row r="29016"/>
        <x:row r="29017"/>
        <x:row r="29018"/>
        <x:row r="29019"/>
        <x:row r="29020"/>
        <x:row r="29021"/>
        <x:row r="29022"/>
        <x:row r="29023"/>
        <x:row r="29024"/>
        <x:row r="29025"/>
        <x:row r="29026"/>
        <x:row r="29027"/>
        <x:row r="29028"/>
        <x:row r="29029"/>
        <x:row r="29030"/>
        <x:row r="29031"/>
        <x:row r="29032"/>
        <x:row r="29033"/>
        <x:row r="29034"/>
        <x:row r="29035"/>
        <x:row r="29036"/>
        <x:row r="29037"/>
        <x:row r="29038"/>
        <x:row r="29039"/>
        <x:row r="29040"/>
        <x:row r="29041"/>
        <x:row r="29042"/>
        <x:row r="29043"/>
        <x:row r="29044"/>
        <x:row r="29045"/>
        <x:row r="29046"/>
        <x:row r="29047"/>
        <x:row r="29048"/>
        <x:row r="29049"/>
        <x:row r="29050"/>
        <x:row r="29051"/>
        <x:row r="29052"/>
        <x:row r="29053"/>
        <x:row r="29054"/>
        <x:row r="29055"/>
        <x:row r="29056"/>
        <x:row r="29057"/>
        <x:row r="29058"/>
        <x:row r="29059"/>
        <x:row r="29060"/>
        <x:row r="29061"/>
        <x:row r="29062"/>
        <x:row r="29063"/>
        <x:row r="29064"/>
        <x:row r="29065"/>
        <x:row r="29066"/>
        <x:row r="29067"/>
        <x:row r="29068"/>
        <x:row r="29069"/>
        <x:row r="29070"/>
        <x:row r="29071"/>
        <x:row r="29072"/>
        <x:row r="29073"/>
        <x:row r="29074"/>
        <x:row r="29075"/>
        <x:row r="29076"/>
        <x:row r="29077"/>
        <x:row r="29078"/>
        <x:row r="29079"/>
        <x:row r="29080"/>
        <x:row r="29081"/>
        <x:row r="29082"/>
        <x:row r="29083"/>
        <x:row r="29084"/>
        <x:row r="29085"/>
        <x:row r="29086"/>
        <x:row r="29087"/>
        <x:row r="29088"/>
        <x:row r="29089"/>
        <x:row r="29090"/>
        <x:row r="29091"/>
        <x:row r="29092"/>
        <x:row r="29093"/>
        <x:row r="29094"/>
        <x:row r="29095"/>
        <x:row r="29096"/>
        <x:row r="29097"/>
        <x:row r="29098"/>
        <x:row r="29099"/>
        <x:row r="29100"/>
        <x:row r="29101"/>
        <x:row r="29102"/>
        <x:row r="29103"/>
        <x:row r="29104"/>
        <x:row r="29105"/>
        <x:row r="29106"/>
        <x:row r="29107"/>
        <x:row r="29108"/>
        <x:row r="29109"/>
        <x:row r="29110"/>
        <x:row r="29111"/>
        <x:row r="29112"/>
        <x:row r="29113"/>
        <x:row r="29114"/>
        <x:row r="29115"/>
        <x:row r="29116"/>
        <x:row r="29117"/>
        <x:row r="29118"/>
        <x:row r="29119"/>
        <x:row r="29120"/>
        <x:row r="29121"/>
        <x:row r="29122"/>
        <x:row r="29123"/>
        <x:row r="29124"/>
        <x:row r="29125"/>
        <x:row r="29126"/>
        <x:row r="29127"/>
        <x:row r="29128"/>
        <x:row r="29129"/>
        <x:row r="29130"/>
        <x:row r="29131"/>
        <x:row r="29132"/>
        <x:row r="29133"/>
        <x:row r="29134"/>
        <x:row r="29135"/>
        <x:row r="29136"/>
        <x:row r="29137"/>
        <x:row r="29138"/>
        <x:row r="29139"/>
        <x:row r="29140"/>
        <x:row r="29141"/>
        <x:row r="29142"/>
        <x:row r="29143"/>
        <x:row r="29144"/>
        <x:row r="29145"/>
        <x:row r="29146"/>
        <x:row r="29147"/>
        <x:row r="29148"/>
        <x:row r="29149"/>
        <x:row r="29150"/>
        <x:row r="29151"/>
        <x:row r="29152"/>
        <x:row r="29153"/>
        <x:row r="29154"/>
        <x:row r="29155"/>
        <x:row r="29156"/>
        <x:row r="29157"/>
        <x:row r="29158"/>
        <x:row r="29159"/>
        <x:row r="29160"/>
        <x:row r="29161"/>
        <x:row r="29162"/>
        <x:row r="29163"/>
        <x:row r="29164"/>
        <x:row r="29165"/>
        <x:row r="29166"/>
        <x:row r="29167"/>
        <x:row r="29168"/>
        <x:row r="29169"/>
        <x:row r="29170"/>
        <x:row r="29171"/>
        <x:row r="29172"/>
        <x:row r="29173"/>
        <x:row r="29174"/>
        <x:row r="29175"/>
        <x:row r="29176"/>
        <x:row r="29177"/>
        <x:row r="29178"/>
        <x:row r="29179"/>
        <x:row r="29180"/>
        <x:row r="29181"/>
        <x:row r="29182"/>
        <x:row r="29183"/>
        <x:row r="29184"/>
        <x:row r="29185"/>
        <x:row r="29186"/>
        <x:row r="29187"/>
        <x:row r="29188"/>
        <x:row r="29189"/>
        <x:row r="29190"/>
        <x:row r="29191"/>
        <x:row r="29192"/>
        <x:row r="29193"/>
        <x:row r="29194"/>
        <x:row r="29195"/>
        <x:row r="29196"/>
        <x:row r="29197"/>
        <x:row r="29198"/>
        <x:row r="29199"/>
        <x:row r="29200"/>
        <x:row r="29201"/>
        <x:row r="29202"/>
        <x:row r="29203"/>
        <x:row r="29204"/>
        <x:row r="29205"/>
        <x:row r="29206"/>
        <x:row r="29207"/>
        <x:row r="29208"/>
        <x:row r="29209"/>
        <x:row r="29210"/>
        <x:row r="29211"/>
        <x:row r="29212"/>
        <x:row r="29213"/>
        <x:row r="29214"/>
        <x:row r="29215"/>
        <x:row r="29216"/>
        <x:row r="29217"/>
        <x:row r="29218"/>
        <x:row r="29219"/>
        <x:row r="29220"/>
        <x:row r="29221"/>
        <x:row r="29222"/>
        <x:row r="29223"/>
        <x:row r="29224"/>
        <x:row r="29225"/>
        <x:row r="29226"/>
        <x:row r="29227"/>
        <x:row r="29228"/>
        <x:row r="29229"/>
        <x:row r="29230"/>
        <x:row r="29231"/>
        <x:row r="29232"/>
        <x:row r="29233"/>
        <x:row r="29234"/>
        <x:row r="29235"/>
        <x:row r="29236"/>
        <x:row r="29237"/>
        <x:row r="29238"/>
        <x:row r="29239"/>
        <x:row r="29240"/>
        <x:row r="29241"/>
        <x:row r="29242"/>
        <x:row r="29243"/>
        <x:row r="29244"/>
        <x:row r="29245"/>
        <x:row r="29246"/>
        <x:row r="29247"/>
        <x:row r="29248"/>
        <x:row r="29249"/>
        <x:row r="29250"/>
        <x:row r="29251"/>
        <x:row r="29252"/>
        <x:row r="29253"/>
        <x:row r="29254"/>
        <x:row r="29255"/>
        <x:row r="29256"/>
        <x:row r="29257"/>
        <x:row r="29258"/>
        <x:row r="29259"/>
        <x:row r="29260"/>
        <x:row r="29261"/>
        <x:row r="29262"/>
        <x:row r="29263"/>
        <x:row r="29264"/>
        <x:row r="29265"/>
        <x:row r="29266"/>
        <x:row r="29267"/>
        <x:row r="29268"/>
        <x:row r="29269"/>
        <x:row r="29270"/>
        <x:row r="29271"/>
        <x:row r="29272"/>
        <x:row r="29273"/>
        <x:row r="29274"/>
        <x:row r="29275"/>
        <x:row r="29276"/>
        <x:row r="29277"/>
        <x:row r="29278"/>
        <x:row r="29279"/>
        <x:row r="29280"/>
        <x:row r="29281"/>
        <x:row r="29282"/>
        <x:row r="29283"/>
        <x:row r="29284"/>
        <x:row r="29285"/>
        <x:row r="29286"/>
        <x:row r="29287"/>
        <x:row r="29288"/>
        <x:row r="29289"/>
        <x:row r="29290"/>
        <x:row r="29291"/>
        <x:row r="29292"/>
        <x:row r="29293"/>
        <x:row r="29294"/>
        <x:row r="29295"/>
        <x:row r="29296"/>
        <x:row r="29297"/>
        <x:row r="29298"/>
        <x:row r="29299"/>
        <x:row r="29300"/>
        <x:row r="29301"/>
        <x:row r="29302"/>
        <x:row r="29303"/>
        <x:row r="29304"/>
        <x:row r="29305"/>
        <x:row r="29306"/>
        <x:row r="29307"/>
        <x:row r="29308"/>
        <x:row r="29309"/>
        <x:row r="29310"/>
        <x:row r="29311"/>
        <x:row r="29312"/>
        <x:row r="29313"/>
        <x:row r="29314"/>
        <x:row r="29315"/>
        <x:row r="29316"/>
        <x:row r="29317"/>
        <x:row r="29318"/>
        <x:row r="29319"/>
        <x:row r="29320"/>
        <x:row r="29321"/>
        <x:row r="29322"/>
        <x:row r="29323"/>
        <x:row r="29324"/>
        <x:row r="29325"/>
        <x:row r="29326"/>
        <x:row r="29327"/>
        <x:row r="29328"/>
        <x:row r="29329"/>
        <x:row r="29330"/>
        <x:row r="29331"/>
        <x:row r="29332"/>
        <x:row r="29333"/>
        <x:row r="29334"/>
        <x:row r="29335"/>
        <x:row r="29336"/>
        <x:row r="29337"/>
        <x:row r="29338"/>
        <x:row r="29339"/>
        <x:row r="29340"/>
        <x:row r="29341"/>
        <x:row r="29342"/>
        <x:row r="29343"/>
        <x:row r="29344"/>
        <x:row r="29345"/>
        <x:row r="29346"/>
        <x:row r="29347"/>
        <x:row r="29348"/>
        <x:row r="29349"/>
        <x:row r="29350"/>
        <x:row r="29351"/>
        <x:row r="29352"/>
        <x:row r="29353"/>
        <x:row r="29354"/>
        <x:row r="29355"/>
        <x:row r="29356"/>
        <x:row r="29357"/>
        <x:row r="29358"/>
        <x:row r="29359"/>
        <x:row r="29360"/>
        <x:row r="29361"/>
        <x:row r="29362"/>
        <x:row r="29363"/>
        <x:row r="29364"/>
        <x:row r="29365"/>
        <x:row r="29366"/>
        <x:row r="29367"/>
        <x:row r="29368"/>
        <x:row r="29369"/>
        <x:row r="29370"/>
        <x:row r="29371"/>
        <x:row r="29372"/>
        <x:row r="29373"/>
        <x:row r="29374"/>
        <x:row r="29375"/>
        <x:row r="29376"/>
        <x:row r="29377"/>
        <x:row r="29378"/>
        <x:row r="29379"/>
        <x:row r="29380"/>
        <x:row r="29381"/>
        <x:row r="29382"/>
        <x:row r="29383"/>
        <x:row r="29384"/>
        <x:row r="29385"/>
        <x:row r="29386"/>
        <x:row r="29387"/>
        <x:row r="29388"/>
        <x:row r="29389"/>
        <x:row r="29390"/>
        <x:row r="29391"/>
        <x:row r="29392"/>
        <x:row r="29393"/>
        <x:row r="29394"/>
        <x:row r="29395"/>
        <x:row r="29396"/>
        <x:row r="29397"/>
        <x:row r="29398"/>
        <x:row r="29399"/>
        <x:row r="29400"/>
        <x:row r="29401"/>
        <x:row r="29402"/>
        <x:row r="29403"/>
        <x:row r="29404"/>
        <x:row r="29405"/>
        <x:row r="29406"/>
        <x:row r="29407"/>
        <x:row r="29408"/>
        <x:row r="29409"/>
        <x:row r="29410"/>
        <x:row r="29411"/>
        <x:row r="29412"/>
        <x:row r="29413"/>
        <x:row r="29414"/>
        <x:row r="29415"/>
        <x:row r="29416"/>
        <x:row r="29417"/>
        <x:row r="29418"/>
        <x:row r="29419"/>
        <x:row r="29420"/>
        <x:row r="29421"/>
        <x:row r="29422"/>
        <x:row r="29423"/>
        <x:row r="29424"/>
        <x:row r="29425"/>
        <x:row r="29426"/>
        <x:row r="29427"/>
        <x:row r="29428"/>
        <x:row r="29429"/>
        <x:row r="29430"/>
        <x:row r="29431"/>
        <x:row r="29432"/>
        <x:row r="29433"/>
        <x:row r="29434"/>
        <x:row r="29435"/>
        <x:row r="29436"/>
        <x:row r="29437"/>
        <x:row r="29438"/>
        <x:row r="29439"/>
        <x:row r="29440"/>
        <x:row r="29441"/>
        <x:row r="29442"/>
        <x:row r="29443"/>
        <x:row r="29444"/>
        <x:row r="29445"/>
        <x:row r="29446"/>
        <x:row r="29447"/>
        <x:row r="29448"/>
        <x:row r="29449"/>
        <x:row r="29450"/>
        <x:row r="29451"/>
        <x:row r="29452"/>
        <x:row r="29453"/>
        <x:row r="29454"/>
        <x:row r="29455"/>
        <x:row r="29456"/>
        <x:row r="29457"/>
        <x:row r="29458"/>
        <x:row r="29459"/>
        <x:row r="29460"/>
        <x:row r="29461"/>
        <x:row r="29462"/>
        <x:row r="29463"/>
        <x:row r="29464"/>
        <x:row r="29465"/>
        <x:row r="29466"/>
        <x:row r="29467"/>
        <x:row r="29468"/>
        <x:row r="29469"/>
        <x:row r="29470"/>
        <x:row r="29471"/>
        <x:row r="29472"/>
        <x:row r="29473"/>
        <x:row r="29474"/>
        <x:row r="29475"/>
        <x:row r="29476"/>
        <x:row r="29477"/>
        <x:row r="29478"/>
        <x:row r="29479"/>
        <x:row r="29480"/>
        <x:row r="29481"/>
        <x:row r="29482"/>
        <x:row r="29483"/>
        <x:row r="29484"/>
        <x:row r="29485"/>
        <x:row r="29486"/>
        <x:row r="29487"/>
        <x:row r="29488"/>
        <x:row r="29489"/>
        <x:row r="29490"/>
        <x:row r="29491"/>
        <x:row r="29492"/>
        <x:row r="29493"/>
        <x:row r="29494"/>
        <x:row r="29495"/>
        <x:row r="29496"/>
        <x:row r="29497"/>
        <x:row r="29498"/>
        <x:row r="29499"/>
        <x:row r="29500"/>
        <x:row r="29501"/>
        <x:row r="29502"/>
        <x:row r="29503"/>
        <x:row r="29504"/>
        <x:row r="29505"/>
        <x:row r="29506"/>
        <x:row r="29507"/>
        <x:row r="29508"/>
        <x:row r="29509"/>
        <x:row r="29510"/>
        <x:row r="29511"/>
        <x:row r="29512"/>
        <x:row r="29513"/>
        <x:row r="29514"/>
        <x:row r="29515"/>
        <x:row r="29516"/>
        <x:row r="29517"/>
        <x:row r="29518"/>
        <x:row r="29519"/>
        <x:row r="29520"/>
        <x:row r="29521"/>
        <x:row r="29522"/>
        <x:row r="29523"/>
        <x:row r="29524"/>
        <x:row r="29525"/>
        <x:row r="29526"/>
        <x:row r="29527"/>
        <x:row r="29528"/>
        <x:row r="29529"/>
        <x:row r="29530"/>
        <x:row r="29531"/>
        <x:row r="29532"/>
        <x:row r="29533"/>
        <x:row r="29534"/>
        <x:row r="29535"/>
        <x:row r="29536"/>
        <x:row r="29537"/>
        <x:row r="29538"/>
        <x:row r="29539"/>
        <x:row r="29540"/>
        <x:row r="29541"/>
        <x:row r="29542"/>
        <x:row r="29543"/>
        <x:row r="29544"/>
        <x:row r="29545"/>
        <x:row r="29546"/>
        <x:row r="29547"/>
        <x:row r="29548"/>
        <x:row r="29549"/>
        <x:row r="29550"/>
        <x:row r="29551"/>
        <x:row r="29552"/>
        <x:row r="29553"/>
        <x:row r="29554"/>
        <x:row r="29555"/>
        <x:row r="29556"/>
        <x:row r="29557"/>
        <x:row r="29558"/>
        <x:row r="29559"/>
        <x:row r="29560"/>
        <x:row r="29561"/>
        <x:row r="29562"/>
        <x:row r="29563"/>
        <x:row r="29564"/>
        <x:row r="29565"/>
        <x:row r="29566"/>
        <x:row r="29567"/>
        <x:row r="29568"/>
        <x:row r="29569"/>
        <x:row r="29570"/>
        <x:row r="29571"/>
        <x:row r="29572"/>
        <x:row r="29573"/>
        <x:row r="29574"/>
        <x:row r="29575"/>
        <x:row r="29576"/>
        <x:row r="29577"/>
        <x:row r="29578"/>
        <x:row r="29579"/>
        <x:row r="29580"/>
        <x:row r="29581"/>
        <x:row r="29582"/>
        <x:row r="29583"/>
        <x:row r="29584"/>
        <x:row r="29585"/>
        <x:row r="29586"/>
        <x:row r="29587"/>
        <x:row r="29588"/>
        <x:row r="29589"/>
        <x:row r="29590"/>
        <x:row r="29591"/>
        <x:row r="29592"/>
        <x:row r="29593"/>
        <x:row r="29594"/>
        <x:row r="29595"/>
        <x:row r="29596"/>
        <x:row r="29597"/>
        <x:row r="29598"/>
        <x:row r="29599"/>
        <x:row r="29600"/>
        <x:row r="29601"/>
        <x:row r="29602"/>
        <x:row r="29603"/>
        <x:row r="29604"/>
        <x:row r="29605"/>
        <x:row r="29606"/>
        <x:row r="29607"/>
        <x:row r="29608"/>
        <x:row r="29609"/>
        <x:row r="29610"/>
        <x:row r="29611"/>
        <x:row r="29612"/>
        <x:row r="29613"/>
        <x:row r="29614"/>
        <x:row r="29615"/>
        <x:row r="29616"/>
        <x:row r="29617"/>
        <x:row r="29618"/>
        <x:row r="29619"/>
        <x:row r="29620"/>
        <x:row r="29621"/>
        <x:row r="29622"/>
        <x:row r="29623"/>
        <x:row r="29624"/>
        <x:row r="29625"/>
        <x:row r="29626"/>
        <x:row r="29627"/>
        <x:row r="29628"/>
        <x:row r="29629"/>
        <x:row r="29630"/>
        <x:row r="29631"/>
        <x:row r="29632"/>
        <x:row r="29633"/>
        <x:row r="29634"/>
        <x:row r="29635"/>
        <x:row r="29636"/>
        <x:row r="29637"/>
        <x:row r="29638"/>
        <x:row r="29639"/>
        <x:row r="29640"/>
        <x:row r="29641"/>
        <x:row r="29642"/>
        <x:row r="29643"/>
        <x:row r="29644"/>
        <x:row r="29645"/>
        <x:row r="29646"/>
        <x:row r="29647"/>
        <x:row r="29648"/>
        <x:row r="29649"/>
        <x:row r="29650"/>
        <x:row r="29651"/>
        <x:row r="29652"/>
        <x:row r="29653"/>
        <x:row r="29654"/>
        <x:row r="29655"/>
        <x:row r="29656"/>
        <x:row r="29657"/>
        <x:row r="29658"/>
        <x:row r="29659"/>
        <x:row r="29660"/>
        <x:row r="29661"/>
        <x:row r="29662"/>
        <x:row r="29663"/>
        <x:row r="29664"/>
        <x:row r="29665"/>
        <x:row r="29666"/>
        <x:row r="29667"/>
        <x:row r="29668"/>
        <x:row r="29669"/>
        <x:row r="29670"/>
        <x:row r="29671"/>
        <x:row r="29672"/>
        <x:row r="29673"/>
        <x:row r="29674"/>
        <x:row r="29675"/>
        <x:row r="29676"/>
        <x:row r="29677"/>
        <x:row r="29678"/>
        <x:row r="29679"/>
        <x:row r="29680"/>
        <x:row r="29681"/>
        <x:row r="29682"/>
        <x:row r="29683"/>
        <x:row r="29684"/>
        <x:row r="29685"/>
        <x:row r="29686"/>
        <x:row r="29687"/>
        <x:row r="29688"/>
        <x:row r="29689"/>
        <x:row r="29690"/>
        <x:row r="29691"/>
        <x:row r="29692"/>
        <x:row r="29693"/>
        <x:row r="29694"/>
        <x:row r="29695"/>
        <x:row r="29696"/>
        <x:row r="29697"/>
        <x:row r="29698"/>
        <x:row r="29699"/>
        <x:row r="29700"/>
        <x:row r="29701"/>
        <x:row r="29702"/>
        <x:row r="29703"/>
        <x:row r="29704"/>
        <x:row r="29705"/>
        <x:row r="29706"/>
        <x:row r="29707"/>
        <x:row r="29708"/>
        <x:row r="29709"/>
        <x:row r="29710"/>
        <x:row r="29711"/>
        <x:row r="29712"/>
        <x:row r="29713"/>
        <x:row r="29714"/>
        <x:row r="29715"/>
        <x:row r="29716"/>
        <x:row r="29717"/>
        <x:row r="29718"/>
        <x:row r="29719"/>
        <x:row r="29720"/>
        <x:row r="29721"/>
        <x:row r="29722"/>
        <x:row r="29723"/>
        <x:row r="29724"/>
        <x:row r="29725"/>
        <x:row r="29726"/>
        <x:row r="29727"/>
        <x:row r="29728"/>
        <x:row r="29729"/>
        <x:row r="29730"/>
        <x:row r="29731"/>
        <x:row r="29732"/>
        <x:row r="29733"/>
        <x:row r="29734"/>
        <x:row r="29735"/>
        <x:row r="29736"/>
        <x:row r="29737"/>
        <x:row r="29738"/>
        <x:row r="29739"/>
        <x:row r="29740"/>
        <x:row r="29741"/>
        <x:row r="29742"/>
        <x:row r="29743"/>
        <x:row r="29744"/>
        <x:row r="29745"/>
        <x:row r="29746"/>
        <x:row r="29747"/>
        <x:row r="29748"/>
        <x:row r="29749"/>
        <x:row r="29750"/>
        <x:row r="29751"/>
        <x:row r="29752"/>
        <x:row r="29753"/>
        <x:row r="29754"/>
        <x:row r="29755"/>
        <x:row r="29756"/>
        <x:row r="29757"/>
        <x:row r="29758"/>
        <x:row r="29759"/>
        <x:row r="29760"/>
        <x:row r="29761"/>
        <x:row r="29762"/>
        <x:row r="29763"/>
        <x:row r="29764"/>
        <x:row r="29765"/>
        <x:row r="29766"/>
        <x:row r="29767"/>
        <x:row r="29768"/>
        <x:row r="29769"/>
        <x:row r="29770"/>
        <x:row r="29771"/>
        <x:row r="29772"/>
        <x:row r="29773"/>
        <x:row r="29774"/>
        <x:row r="29775"/>
        <x:row r="29776"/>
        <x:row r="29777"/>
        <x:row r="29778"/>
        <x:row r="29779"/>
        <x:row r="29780"/>
        <x:row r="29781"/>
        <x:row r="29782"/>
        <x:row r="29783"/>
        <x:row r="29784"/>
        <x:row r="29785"/>
        <x:row r="29786"/>
        <x:row r="29787"/>
        <x:row r="29788"/>
        <x:row r="29789"/>
        <x:row r="29790"/>
        <x:row r="29791"/>
        <x:row r="29792"/>
        <x:row r="29793"/>
        <x:row r="29794"/>
        <x:row r="29795"/>
        <x:row r="29796"/>
        <x:row r="29797"/>
        <x:row r="29798"/>
        <x:row r="29799"/>
        <x:row r="29800"/>
        <x:row r="29801"/>
        <x:row r="29802"/>
        <x:row r="29803"/>
        <x:row r="29804"/>
        <x:row r="29805"/>
        <x:row r="29806"/>
        <x:row r="29807"/>
        <x:row r="29808"/>
        <x:row r="29809"/>
        <x:row r="29810"/>
        <x:row r="29811"/>
        <x:row r="29812"/>
        <x:row r="29813"/>
        <x:row r="29814"/>
        <x:row r="29815"/>
        <x:row r="29816"/>
        <x:row r="29817"/>
        <x:row r="29818"/>
        <x:row r="29819"/>
        <x:row r="29820"/>
        <x:row r="29821"/>
        <x:row r="29822"/>
        <x:row r="29823"/>
        <x:row r="29824"/>
        <x:row r="29825"/>
        <x:row r="29826"/>
        <x:row r="29827"/>
        <x:row r="29828"/>
        <x:row r="29829"/>
        <x:row r="29830"/>
        <x:row r="29831"/>
        <x:row r="29832"/>
        <x:row r="29833"/>
        <x:row r="29834"/>
        <x:row r="29835"/>
        <x:row r="29836"/>
        <x:row r="29837"/>
        <x:row r="29838"/>
        <x:row r="29839"/>
        <x:row r="29840"/>
        <x:row r="29841"/>
        <x:row r="29842"/>
        <x:row r="29843"/>
        <x:row r="29844"/>
        <x:row r="29845"/>
        <x:row r="29846"/>
        <x:row r="29847"/>
        <x:row r="29848"/>
        <x:row r="29849"/>
        <x:row r="29850"/>
        <x:row r="29851"/>
        <x:row r="29852"/>
        <x:row r="29853"/>
        <x:row r="29854"/>
        <x:row r="29855"/>
        <x:row r="29856"/>
        <x:row r="29857"/>
        <x:row r="29858"/>
        <x:row r="29859"/>
        <x:row r="29860"/>
        <x:row r="29861"/>
        <x:row r="29862"/>
        <x:row r="29863"/>
        <x:row r="29864"/>
        <x:row r="29865"/>
        <x:row r="29866"/>
        <x:row r="29867"/>
        <x:row r="29868"/>
        <x:row r="29869"/>
        <x:row r="29870"/>
        <x:row r="29871"/>
        <x:row r="29872"/>
        <x:row r="29873"/>
        <x:row r="29874"/>
        <x:row r="29875"/>
        <x:row r="29876"/>
        <x:row r="29877"/>
        <x:row r="29878"/>
        <x:row r="29879"/>
        <x:row r="29880"/>
        <x:row r="29881"/>
        <x:row r="29882"/>
        <x:row r="29883"/>
        <x:row r="29884"/>
        <x:row r="29885"/>
        <x:row r="29886"/>
        <x:row r="29887"/>
        <x:row r="29888"/>
        <x:row r="29889"/>
        <x:row r="29890"/>
        <x:row r="29891"/>
        <x:row r="29892"/>
        <x:row r="29893"/>
        <x:row r="29894"/>
        <x:row r="29895"/>
        <x:row r="29896"/>
        <x:row r="29897"/>
        <x:row r="29898"/>
        <x:row r="29899"/>
        <x:row r="29900"/>
        <x:row r="29901"/>
        <x:row r="29902"/>
        <x:row r="29903"/>
        <x:row r="29904"/>
        <x:row r="29905"/>
        <x:row r="29906"/>
        <x:row r="29907"/>
        <x:row r="29908"/>
        <x:row r="29909"/>
        <x:row r="29910"/>
        <x:row r="29911"/>
        <x:row r="29912"/>
        <x:row r="29913"/>
        <x:row r="29914"/>
        <x:row r="29915"/>
        <x:row r="29916"/>
        <x:row r="29917"/>
        <x:row r="29918"/>
        <x:row r="29919"/>
        <x:row r="29920"/>
        <x:row r="29921"/>
        <x:row r="29922"/>
        <x:row r="29923"/>
        <x:row r="29924"/>
        <x:row r="29925"/>
        <x:row r="29926"/>
        <x:row r="29927"/>
        <x:row r="29928"/>
        <x:row r="29929"/>
        <x:row r="29930"/>
        <x:row r="29931"/>
        <x:row r="29932"/>
        <x:row r="29933"/>
        <x:row r="29934"/>
        <x:row r="29935"/>
        <x:row r="29936"/>
        <x:row r="29937"/>
        <x:row r="29938"/>
        <x:row r="29939"/>
        <x:row r="29940"/>
        <x:row r="29941"/>
        <x:row r="29942"/>
        <x:row r="29943"/>
        <x:row r="29944"/>
        <x:row r="29945"/>
        <x:row r="29946"/>
        <x:row r="29947"/>
        <x:row r="29948"/>
        <x:row r="29949"/>
        <x:row r="29950"/>
        <x:row r="29951"/>
        <x:row r="29952"/>
        <x:row r="29953"/>
        <x:row r="29954"/>
        <x:row r="29955"/>
        <x:row r="29956"/>
        <x:row r="29957"/>
        <x:row r="29958"/>
        <x:row r="29959"/>
        <x:row r="29960"/>
        <x:row r="29961"/>
        <x:row r="29962"/>
        <x:row r="29963"/>
        <x:row r="29964"/>
        <x:row r="29965"/>
        <x:row r="29966"/>
        <x:row r="29967"/>
        <x:row r="29968"/>
        <x:row r="29969"/>
        <x:row r="29970"/>
        <x:row r="29971"/>
        <x:row r="29972"/>
        <x:row r="29973"/>
        <x:row r="29974"/>
        <x:row r="29975"/>
        <x:row r="29976"/>
        <x:row r="29977"/>
        <x:row r="29978"/>
        <x:row r="29979"/>
        <x:row r="29980"/>
        <x:row r="29981"/>
        <x:row r="29982"/>
        <x:row r="29983"/>
        <x:row r="29984"/>
        <x:row r="29985"/>
        <x:row r="29986"/>
        <x:row r="29987"/>
        <x:row r="29988"/>
        <x:row r="29989"/>
        <x:row r="29990"/>
        <x:row r="29991"/>
        <x:row r="29992"/>
        <x:row r="29993"/>
        <x:row r="29994"/>
        <x:row r="29995"/>
        <x:row r="29996"/>
        <x:row r="29997"/>
        <x:row r="29998"/>
        <x:row r="29999"/>
        <x:row r="30000"/>
        <x:row r="30001"/>
        <x:row r="30002"/>
        <x:row r="30003"/>
        <x:row r="30004"/>
        <x:row r="30005"/>
        <x:row r="30006"/>
        <x:row r="30007"/>
        <x:row r="30008"/>
        <x:row r="30009"/>
        <x:row r="30010"/>
        <x:row r="30011"/>
        <x:row r="30012"/>
        <x:row r="30013"/>
        <x:row r="30014"/>
        <x:row r="30015"/>
        <x:row r="30016"/>
        <x:row r="30017"/>
        <x:row r="30018"/>
        <x:row r="30019"/>
        <x:row r="30020"/>
        <x:row r="30021"/>
        <x:row r="30022"/>
        <x:row r="30023"/>
        <x:row r="30024"/>
        <x:row r="30025"/>
        <x:row r="30026"/>
        <x:row r="30027"/>
        <x:row r="30028"/>
        <x:row r="30029"/>
        <x:row r="30030"/>
        <x:row r="30031"/>
        <x:row r="30032"/>
        <x:row r="30033"/>
        <x:row r="30034"/>
        <x:row r="30035"/>
        <x:row r="30036"/>
        <x:row r="30037"/>
        <x:row r="30038"/>
        <x:row r="30039"/>
        <x:row r="30040"/>
        <x:row r="30041"/>
        <x:row r="30042"/>
        <x:row r="30043"/>
        <x:row r="30044"/>
        <x:row r="30045"/>
        <x:row r="30046"/>
        <x:row r="30047"/>
        <x:row r="30048"/>
        <x:row r="30049"/>
        <x:row r="30050"/>
        <x:row r="30051"/>
        <x:row r="30052"/>
        <x:row r="30053"/>
        <x:row r="30054"/>
        <x:row r="30055"/>
        <x:row r="30056"/>
        <x:row r="30057"/>
        <x:row r="30058"/>
        <x:row r="30059"/>
        <x:row r="30060"/>
        <x:row r="30061"/>
        <x:row r="30062"/>
        <x:row r="30063"/>
        <x:row r="30064"/>
        <x:row r="30065"/>
        <x:row r="30066"/>
        <x:row r="30067"/>
        <x:row r="30068"/>
        <x:row r="30069"/>
        <x:row r="30070"/>
        <x:row r="30071"/>
        <x:row r="30072"/>
        <x:row r="30073"/>
        <x:row r="30074"/>
        <x:row r="30075"/>
        <x:row r="30076"/>
        <x:row r="30077"/>
        <x:row r="30078"/>
        <x:row r="30079"/>
        <x:row r="30080"/>
        <x:row r="30081"/>
        <x:row r="30082"/>
        <x:row r="30083"/>
        <x:row r="30084"/>
        <x:row r="30085"/>
        <x:row r="30086"/>
        <x:row r="30087"/>
        <x:row r="30088"/>
        <x:row r="30089"/>
        <x:row r="30090"/>
        <x:row r="30091"/>
        <x:row r="30092"/>
        <x:row r="30093"/>
        <x:row r="30094"/>
        <x:row r="30095"/>
        <x:row r="30096"/>
        <x:row r="30097"/>
        <x:row r="30098"/>
        <x:row r="30099"/>
        <x:row r="30100"/>
        <x:row r="30101"/>
        <x:row r="30102"/>
        <x:row r="30103"/>
        <x:row r="30104"/>
        <x:row r="30105"/>
        <x:row r="30106"/>
        <x:row r="30107"/>
        <x:row r="30108"/>
        <x:row r="30109"/>
        <x:row r="30110"/>
        <x:row r="30111"/>
        <x:row r="30112"/>
        <x:row r="30113"/>
        <x:row r="30114"/>
        <x:row r="30115"/>
        <x:row r="30116"/>
        <x:row r="30117"/>
        <x:row r="30118"/>
        <x:row r="30119"/>
        <x:row r="30120"/>
        <x:row r="30121"/>
        <x:row r="30122"/>
        <x:row r="30123"/>
        <x:row r="30124"/>
        <x:row r="30125"/>
        <x:row r="30126"/>
        <x:row r="30127"/>
        <x:row r="30128"/>
        <x:row r="30129"/>
        <x:row r="30130"/>
        <x:row r="30131"/>
        <x:row r="30132"/>
        <x:row r="30133"/>
        <x:row r="30134"/>
        <x:row r="30135"/>
        <x:row r="30136"/>
        <x:row r="30137"/>
        <x:row r="30138"/>
        <x:row r="30139"/>
        <x:row r="30140"/>
        <x:row r="30141"/>
        <x:row r="30142"/>
        <x:row r="30143"/>
        <x:row r="30144"/>
        <x:row r="30145"/>
        <x:row r="30146"/>
        <x:row r="30147"/>
        <x:row r="30148"/>
        <x:row r="30149"/>
        <x:row r="30150"/>
        <x:row r="30151"/>
        <x:row r="30152"/>
        <x:row r="30153"/>
        <x:row r="30154"/>
        <x:row r="30155"/>
        <x:row r="30156"/>
        <x:row r="30157"/>
        <x:row r="30158"/>
        <x:row r="30159"/>
        <x:row r="30160"/>
        <x:row r="30161"/>
        <x:row r="30162"/>
        <x:row r="30163"/>
        <x:row r="30164"/>
        <x:row r="30165"/>
        <x:row r="30166"/>
        <x:row r="30167"/>
        <x:row r="30168"/>
        <x:row r="30169"/>
        <x:row r="30170"/>
        <x:row r="30171"/>
        <x:row r="30172"/>
        <x:row r="30173"/>
        <x:row r="30174"/>
        <x:row r="30175"/>
        <x:row r="30176"/>
        <x:row r="30177"/>
        <x:row r="30178"/>
        <x:row r="30179"/>
        <x:row r="30180"/>
        <x:row r="30181"/>
        <x:row r="30182"/>
        <x:row r="30183"/>
        <x:row r="30184"/>
        <x:row r="30185"/>
        <x:row r="30186"/>
        <x:row r="30187"/>
        <x:row r="30188"/>
        <x:row r="30189"/>
        <x:row r="30190"/>
        <x:row r="30191"/>
        <x:row r="30192"/>
        <x:row r="30193"/>
        <x:row r="30194"/>
        <x:row r="30195"/>
        <x:row r="30196"/>
        <x:row r="30197"/>
        <x:row r="30198"/>
        <x:row r="30199"/>
        <x:row r="30200"/>
        <x:row r="30201"/>
        <x:row r="30202"/>
        <x:row r="30203"/>
        <x:row r="30204"/>
        <x:row r="30205"/>
        <x:row r="30206"/>
        <x:row r="30207"/>
        <x:row r="30208"/>
        <x:row r="30209"/>
        <x:row r="30210"/>
        <x:row r="30211"/>
        <x:row r="30212"/>
        <x:row r="30213"/>
        <x:row r="30214"/>
        <x:row r="30215"/>
        <x:row r="30216"/>
        <x:row r="30217"/>
        <x:row r="30218"/>
        <x:row r="30219"/>
        <x:row r="30220"/>
        <x:row r="30221"/>
        <x:row r="30222"/>
        <x:row r="30223"/>
        <x:row r="30224"/>
        <x:row r="30225"/>
        <x:row r="30226"/>
        <x:row r="30227"/>
        <x:row r="30228"/>
        <x:row r="30229"/>
        <x:row r="30230"/>
        <x:row r="30231"/>
        <x:row r="30232"/>
        <x:row r="30233"/>
        <x:row r="30234"/>
        <x:row r="30235"/>
        <x:row r="30236"/>
        <x:row r="30237"/>
        <x:row r="30238"/>
        <x:row r="30239"/>
        <x:row r="30240"/>
        <x:row r="30241"/>
        <x:row r="30242"/>
        <x:row r="30243"/>
        <x:row r="30244"/>
        <x:row r="30245"/>
        <x:row r="30246"/>
        <x:row r="30247"/>
        <x:row r="30248"/>
        <x:row r="30249"/>
        <x:row r="30250"/>
        <x:row r="30251"/>
        <x:row r="30252"/>
        <x:row r="30253"/>
        <x:row r="30254"/>
        <x:row r="30255"/>
        <x:row r="30256"/>
        <x:row r="30257"/>
        <x:row r="30258"/>
        <x:row r="30259"/>
        <x:row r="30260"/>
        <x:row r="30261"/>
        <x:row r="30262"/>
        <x:row r="30263"/>
        <x:row r="30264"/>
        <x:row r="30265"/>
        <x:row r="30266"/>
        <x:row r="30267"/>
        <x:row r="30268"/>
        <x:row r="30269"/>
        <x:row r="30270"/>
        <x:row r="30271"/>
        <x:row r="30272"/>
        <x:row r="30273"/>
        <x:row r="30274"/>
        <x:row r="30275"/>
        <x:row r="30276"/>
        <x:row r="30277"/>
        <x:row r="30278"/>
        <x:row r="30279"/>
        <x:row r="30280"/>
        <x:row r="30281"/>
        <x:row r="30282"/>
        <x:row r="30283"/>
        <x:row r="30284"/>
        <x:row r="30285"/>
        <x:row r="30286"/>
        <x:row r="30287"/>
        <x:row r="30288"/>
        <x:row r="30289"/>
        <x:row r="30290"/>
        <x:row r="30291"/>
        <x:row r="30292"/>
        <x:row r="30293"/>
        <x:row r="30294"/>
        <x:row r="30295"/>
        <x:row r="30296"/>
        <x:row r="30297"/>
        <x:row r="30298"/>
        <x:row r="30299"/>
        <x:row r="30300"/>
        <x:row r="30301"/>
        <x:row r="30302"/>
        <x:row r="30303"/>
        <x:row r="30304"/>
        <x:row r="30305"/>
        <x:row r="30306"/>
        <x:row r="30307"/>
        <x:row r="30308"/>
        <x:row r="30309"/>
        <x:row r="30310"/>
        <x:row r="30311"/>
        <x:row r="30312"/>
        <x:row r="30313"/>
        <x:row r="30314"/>
        <x:row r="30315"/>
        <x:row r="30316"/>
        <x:row r="30317"/>
        <x:row r="30318"/>
        <x:row r="30319"/>
        <x:row r="30320"/>
        <x:row r="30321"/>
        <x:row r="30322"/>
        <x:row r="30323"/>
        <x:row r="30324"/>
        <x:row r="30325"/>
        <x:row r="30326"/>
        <x:row r="30327"/>
        <x:row r="30328"/>
        <x:row r="30329"/>
        <x:row r="30330"/>
        <x:row r="30331"/>
        <x:row r="30332"/>
        <x:row r="30333"/>
        <x:row r="30334"/>
        <x:row r="30335"/>
        <x:row r="30336"/>
        <x:row r="30337"/>
        <x:row r="30338"/>
        <x:row r="30339"/>
        <x:row r="30340"/>
        <x:row r="30341"/>
        <x:row r="30342"/>
        <x:row r="30343"/>
        <x:row r="30344"/>
        <x:row r="30345"/>
        <x:row r="30346"/>
        <x:row r="30347"/>
        <x:row r="30348"/>
        <x:row r="30349"/>
        <x:row r="30350"/>
        <x:row r="30351"/>
        <x:row r="30352"/>
        <x:row r="30353"/>
        <x:row r="30354"/>
        <x:row r="30355"/>
        <x:row r="30356"/>
        <x:row r="30357"/>
        <x:row r="30358"/>
        <x:row r="30359"/>
        <x:row r="30360"/>
        <x:row r="30361"/>
        <x:row r="30362"/>
        <x:row r="30363"/>
        <x:row r="30364"/>
        <x:row r="30365"/>
        <x:row r="30366"/>
        <x:row r="30367"/>
        <x:row r="30368"/>
        <x:row r="30369"/>
        <x:row r="30370"/>
        <x:row r="30371"/>
        <x:row r="30372"/>
        <x:row r="30373"/>
        <x:row r="30374"/>
        <x:row r="30375"/>
        <x:row r="30376"/>
        <x:row r="30377"/>
        <x:row r="30378"/>
        <x:row r="30379"/>
        <x:row r="30380"/>
        <x:row r="30381"/>
        <x:row r="30382"/>
        <x:row r="30383"/>
        <x:row r="30384"/>
        <x:row r="30385"/>
        <x:row r="30386"/>
        <x:row r="30387"/>
        <x:row r="30388"/>
        <x:row r="30389"/>
        <x:row r="30390"/>
        <x:row r="30391"/>
        <x:row r="30392"/>
        <x:row r="30393"/>
        <x:row r="30394"/>
        <x:row r="30395"/>
        <x:row r="30396"/>
        <x:row r="30397"/>
        <x:row r="30398"/>
        <x:row r="30399"/>
        <x:row r="30400"/>
        <x:row r="30401"/>
        <x:row r="30402"/>
        <x:row r="30403"/>
        <x:row r="30404"/>
        <x:row r="30405"/>
        <x:row r="30406"/>
        <x:row r="30407"/>
        <x:row r="30408"/>
        <x:row r="30409"/>
        <x:row r="30410"/>
        <x:row r="30411"/>
        <x:row r="30412"/>
        <x:row r="30413"/>
        <x:row r="30414"/>
        <x:row r="30415"/>
        <x:row r="30416"/>
        <x:row r="30417"/>
        <x:row r="30418"/>
        <x:row r="30419"/>
        <x:row r="30420"/>
        <x:row r="30421"/>
        <x:row r="30422"/>
        <x:row r="30423"/>
        <x:row r="30424"/>
        <x:row r="30425"/>
        <x:row r="30426"/>
        <x:row r="30427"/>
        <x:row r="30428"/>
        <x:row r="30429"/>
        <x:row r="30430"/>
        <x:row r="30431"/>
        <x:row r="30432"/>
        <x:row r="30433"/>
        <x:row r="30434"/>
        <x:row r="30435"/>
        <x:row r="30436"/>
        <x:row r="30437"/>
        <x:row r="30438"/>
        <x:row r="30439"/>
        <x:row r="30440"/>
        <x:row r="30441"/>
        <x:row r="30442"/>
        <x:row r="30443"/>
        <x:row r="30444"/>
        <x:row r="30445"/>
        <x:row r="30446"/>
        <x:row r="30447"/>
        <x:row r="30448"/>
        <x:row r="30449"/>
        <x:row r="30450"/>
        <x:row r="30451"/>
        <x:row r="30452"/>
        <x:row r="30453"/>
        <x:row r="30454"/>
        <x:row r="30455"/>
        <x:row r="30456"/>
        <x:row r="30457"/>
        <x:row r="30458"/>
        <x:row r="30459"/>
        <x:row r="30460"/>
        <x:row r="30461"/>
        <x:row r="30462"/>
        <x:row r="30463"/>
        <x:row r="30464"/>
        <x:row r="30465"/>
        <x:row r="30466"/>
        <x:row r="30467"/>
        <x:row r="30468"/>
        <x:row r="30469"/>
        <x:row r="30470"/>
        <x:row r="30471"/>
        <x:row r="30472"/>
        <x:row r="30473"/>
        <x:row r="30474"/>
        <x:row r="30475"/>
        <x:row r="30476"/>
        <x:row r="30477"/>
        <x:row r="30478"/>
        <x:row r="30479"/>
        <x:row r="30480"/>
        <x:row r="30481"/>
        <x:row r="30482"/>
        <x:row r="30483"/>
        <x:row r="30484"/>
        <x:row r="30485"/>
        <x:row r="30486"/>
        <x:row r="30487"/>
        <x:row r="30488"/>
        <x:row r="30489"/>
        <x:row r="30490"/>
        <x:row r="30491"/>
        <x:row r="30492"/>
        <x:row r="30493"/>
        <x:row r="30494"/>
        <x:row r="30495"/>
        <x:row r="30496"/>
        <x:row r="30497"/>
        <x:row r="30498"/>
        <x:row r="30499"/>
        <x:row r="30500"/>
        <x:row r="30501"/>
        <x:row r="30502"/>
        <x:row r="30503"/>
        <x:row r="30504"/>
        <x:row r="30505"/>
        <x:row r="30506"/>
        <x:row r="30507"/>
        <x:row r="30508"/>
        <x:row r="30509"/>
        <x:row r="30510"/>
        <x:row r="30511"/>
        <x:row r="30512"/>
        <x:row r="30513"/>
        <x:row r="30514"/>
        <x:row r="30515"/>
        <x:row r="30516"/>
        <x:row r="30517"/>
        <x:row r="30518"/>
        <x:row r="30519"/>
        <x:row r="30520"/>
        <x:row r="30521"/>
        <x:row r="30522"/>
        <x:row r="30523"/>
        <x:row r="30524"/>
        <x:row r="30525"/>
        <x:row r="30526"/>
        <x:row r="30527"/>
        <x:row r="30528"/>
        <x:row r="30529"/>
        <x:row r="30530"/>
        <x:row r="30531"/>
        <x:row r="30532"/>
        <x:row r="30533"/>
        <x:row r="30534"/>
        <x:row r="30535"/>
        <x:row r="30536"/>
        <x:row r="30537"/>
        <x:row r="30538"/>
        <x:row r="30539"/>
        <x:row r="30540"/>
        <x:row r="30541"/>
        <x:row r="30542"/>
        <x:row r="30543"/>
        <x:row r="30544"/>
        <x:row r="30545"/>
        <x:row r="30546"/>
        <x:row r="30547"/>
        <x:row r="30548"/>
        <x:row r="30549"/>
        <x:row r="30550"/>
        <x:row r="30551"/>
        <x:row r="30552"/>
        <x:row r="30553"/>
        <x:row r="30554"/>
        <x:row r="30555"/>
        <x:row r="30556"/>
        <x:row r="30557"/>
        <x:row r="30558"/>
        <x:row r="30559"/>
        <x:row r="30560"/>
        <x:row r="30561"/>
        <x:row r="30562"/>
        <x:row r="30563"/>
        <x:row r="30564"/>
        <x:row r="30565"/>
        <x:row r="30566"/>
        <x:row r="30567"/>
        <x:row r="30568"/>
        <x:row r="30569"/>
        <x:row r="30570"/>
        <x:row r="30571"/>
        <x:row r="30572"/>
        <x:row r="30573"/>
        <x:row r="30574"/>
        <x:row r="30575"/>
        <x:row r="30576"/>
        <x:row r="30577"/>
        <x:row r="30578"/>
        <x:row r="30579"/>
        <x:row r="30580"/>
        <x:row r="30581"/>
        <x:row r="30582"/>
        <x:row r="30583"/>
        <x:row r="30584"/>
        <x:row r="30585"/>
        <x:row r="30586"/>
        <x:row r="30587"/>
        <x:row r="30588"/>
        <x:row r="30589"/>
        <x:row r="30590"/>
        <x:row r="30591"/>
        <x:row r="30592"/>
        <x:row r="30593"/>
        <x:row r="30594"/>
        <x:row r="30595"/>
        <x:row r="30596"/>
        <x:row r="30597"/>
        <x:row r="30598"/>
        <x:row r="30599"/>
        <x:row r="30600"/>
        <x:row r="30601"/>
        <x:row r="30602"/>
        <x:row r="30603"/>
        <x:row r="30604"/>
        <x:row r="30605"/>
        <x:row r="30606"/>
        <x:row r="30607"/>
        <x:row r="30608"/>
        <x:row r="30609"/>
        <x:row r="30610"/>
        <x:row r="30611"/>
        <x:row r="30612"/>
        <x:row r="30613"/>
        <x:row r="30614"/>
        <x:row r="30615"/>
        <x:row r="30616"/>
        <x:row r="30617"/>
        <x:row r="30618"/>
        <x:row r="30619"/>
        <x:row r="30620"/>
        <x:row r="30621"/>
        <x:row r="30622"/>
        <x:row r="30623"/>
        <x:row r="30624"/>
        <x:row r="30625"/>
        <x:row r="30626"/>
        <x:row r="30627"/>
        <x:row r="30628"/>
        <x:row r="30629"/>
        <x:row r="30630"/>
        <x:row r="30631"/>
        <x:row r="30632"/>
        <x:row r="30633"/>
        <x:row r="30634"/>
        <x:row r="30635"/>
        <x:row r="30636"/>
        <x:row r="30637"/>
        <x:row r="30638"/>
        <x:row r="30639"/>
        <x:row r="30640"/>
        <x:row r="30641"/>
        <x:row r="30642"/>
        <x:row r="30643"/>
        <x:row r="30644"/>
        <x:row r="30645"/>
        <x:row r="30646"/>
        <x:row r="30647"/>
        <x:row r="30648"/>
        <x:row r="30649"/>
        <x:row r="30650"/>
        <x:row r="30651"/>
        <x:row r="30652"/>
        <x:row r="30653"/>
        <x:row r="30654"/>
        <x:row r="30655"/>
        <x:row r="30656"/>
        <x:row r="30657"/>
        <x:row r="30658"/>
        <x:row r="30659"/>
        <x:row r="30660"/>
        <x:row r="30661"/>
        <x:row r="30662"/>
        <x:row r="30663"/>
        <x:row r="30664"/>
        <x:row r="30665"/>
        <x:row r="30666"/>
        <x:row r="30667"/>
        <x:row r="30668"/>
        <x:row r="30669"/>
        <x:row r="30670"/>
        <x:row r="30671"/>
        <x:row r="30672"/>
        <x:row r="30673"/>
        <x:row r="30674"/>
        <x:row r="30675"/>
        <x:row r="30676"/>
        <x:row r="30677"/>
        <x:row r="30678"/>
        <x:row r="30679"/>
        <x:row r="30680"/>
        <x:row r="30681"/>
        <x:row r="30682"/>
        <x:row r="30683"/>
        <x:row r="30684"/>
        <x:row r="30685"/>
        <x:row r="30686"/>
        <x:row r="30687"/>
        <x:row r="30688"/>
        <x:row r="30689"/>
        <x:row r="30690"/>
        <x:row r="30691"/>
        <x:row r="30692"/>
        <x:row r="30693"/>
        <x:row r="30694"/>
        <x:row r="30695"/>
        <x:row r="30696"/>
        <x:row r="30697"/>
        <x:row r="30698"/>
        <x:row r="30699"/>
        <x:row r="30700"/>
        <x:row r="30701"/>
        <x:row r="30702"/>
        <x:row r="30703"/>
        <x:row r="30704"/>
        <x:row r="30705"/>
        <x:row r="30706"/>
        <x:row r="30707"/>
        <x:row r="30708"/>
        <x:row r="30709"/>
        <x:row r="30710"/>
        <x:row r="30711"/>
        <x:row r="30712"/>
        <x:row r="30713"/>
        <x:row r="30714"/>
        <x:row r="30715"/>
        <x:row r="30716"/>
        <x:row r="30717"/>
        <x:row r="30718"/>
        <x:row r="30719"/>
        <x:row r="30720"/>
        <x:row r="30721"/>
        <x:row r="30722"/>
        <x:row r="30723"/>
        <x:row r="30724"/>
        <x:row r="30725"/>
        <x:row r="30726"/>
        <x:row r="30727"/>
        <x:row r="30728"/>
        <x:row r="30729"/>
        <x:row r="30730"/>
        <x:row r="30731"/>
        <x:row r="30732"/>
        <x:row r="30733"/>
        <x:row r="30734"/>
        <x:row r="30735"/>
        <x:row r="30736"/>
        <x:row r="30737"/>
        <x:row r="30738"/>
        <x:row r="30739"/>
        <x:row r="30740"/>
        <x:row r="30741"/>
        <x:row r="30742"/>
        <x:row r="30743"/>
        <x:row r="30744"/>
        <x:row r="30745"/>
        <x:row r="30746"/>
        <x:row r="30747"/>
        <x:row r="30748"/>
        <x:row r="30749"/>
        <x:row r="30750"/>
        <x:row r="30751"/>
        <x:row r="30752"/>
        <x:row r="30753"/>
        <x:row r="30754"/>
        <x:row r="30755"/>
        <x:row r="30756"/>
        <x:row r="30757"/>
        <x:row r="30758"/>
        <x:row r="30759"/>
        <x:row r="30760"/>
        <x:row r="30761"/>
        <x:row r="30762"/>
        <x:row r="30763"/>
        <x:row r="30764"/>
        <x:row r="30765"/>
        <x:row r="30766"/>
        <x:row r="30767"/>
        <x:row r="30768"/>
        <x:row r="30769"/>
        <x:row r="30770"/>
        <x:row r="30771"/>
        <x:row r="30772"/>
        <x:row r="30773"/>
        <x:row r="30774"/>
        <x:row r="30775"/>
        <x:row r="30776"/>
        <x:row r="30777"/>
        <x:row r="30778"/>
        <x:row r="30779"/>
        <x:row r="30780"/>
        <x:row r="30781"/>
        <x:row r="30782"/>
        <x:row r="30783"/>
        <x:row r="30784"/>
        <x:row r="30785"/>
        <x:row r="30786"/>
        <x:row r="30787"/>
        <x:row r="30788"/>
        <x:row r="30789"/>
        <x:row r="30790"/>
        <x:row r="30791"/>
        <x:row r="30792"/>
        <x:row r="30793"/>
        <x:row r="30794"/>
        <x:row r="30795"/>
        <x:row r="30796"/>
        <x:row r="30797"/>
        <x:row r="30798"/>
        <x:row r="30799"/>
        <x:row r="30800"/>
        <x:row r="30801"/>
        <x:row r="30802"/>
        <x:row r="30803"/>
        <x:row r="30804"/>
        <x:row r="30805"/>
        <x:row r="30806"/>
        <x:row r="30807"/>
        <x:row r="30808"/>
        <x:row r="30809"/>
        <x:row r="30810"/>
        <x:row r="30811"/>
        <x:row r="30812"/>
        <x:row r="30813"/>
        <x:row r="30814"/>
        <x:row r="30815"/>
        <x:row r="30816"/>
        <x:row r="30817"/>
        <x:row r="30818"/>
        <x:row r="30819"/>
        <x:row r="30820"/>
        <x:row r="30821"/>
        <x:row r="30822"/>
        <x:row r="30823"/>
        <x:row r="30824"/>
        <x:row r="30825"/>
        <x:row r="30826"/>
        <x:row r="30827"/>
        <x:row r="30828"/>
        <x:row r="30829"/>
        <x:row r="30830"/>
        <x:row r="30831"/>
        <x:row r="30832"/>
        <x:row r="30833"/>
        <x:row r="30834"/>
        <x:row r="30835"/>
        <x:row r="30836"/>
        <x:row r="30837"/>
        <x:row r="30838"/>
        <x:row r="30839"/>
        <x:row r="30840"/>
        <x:row r="30841"/>
        <x:row r="30842"/>
        <x:row r="30843"/>
        <x:row r="30844"/>
        <x:row r="30845"/>
        <x:row r="30846"/>
        <x:row r="30847"/>
        <x:row r="30848"/>
        <x:row r="30849"/>
        <x:row r="30850"/>
        <x:row r="30851"/>
        <x:row r="30852"/>
        <x:row r="30853"/>
        <x:row r="30854"/>
        <x:row r="30855"/>
        <x:row r="30856"/>
        <x:row r="30857"/>
        <x:row r="30858"/>
        <x:row r="30859"/>
        <x:row r="30860"/>
        <x:row r="30861"/>
        <x:row r="30862"/>
        <x:row r="30863"/>
        <x:row r="30864"/>
        <x:row r="30865"/>
        <x:row r="30866"/>
        <x:row r="30867"/>
        <x:row r="30868"/>
        <x:row r="30869"/>
        <x:row r="30870"/>
        <x:row r="30871"/>
        <x:row r="30872"/>
        <x:row r="30873"/>
        <x:row r="30874"/>
        <x:row r="30875"/>
        <x:row r="30876"/>
        <x:row r="30877"/>
        <x:row r="30878"/>
        <x:row r="30879"/>
        <x:row r="30880"/>
        <x:row r="30881"/>
        <x:row r="30882"/>
        <x:row r="30883"/>
        <x:row r="30884"/>
        <x:row r="30885"/>
        <x:row r="30886"/>
        <x:row r="30887"/>
        <x:row r="30888"/>
        <x:row r="30889"/>
        <x:row r="30890"/>
        <x:row r="30891"/>
        <x:row r="30892"/>
        <x:row r="30893"/>
        <x:row r="30894"/>
        <x:row r="30895"/>
        <x:row r="30896"/>
        <x:row r="30897"/>
        <x:row r="30898"/>
        <x:row r="30899"/>
        <x:row r="30900"/>
        <x:row r="30901"/>
        <x:row r="30902"/>
        <x:row r="30903"/>
        <x:row r="30904"/>
        <x:row r="30905"/>
        <x:row r="30906"/>
        <x:row r="30907"/>
        <x:row r="30908"/>
        <x:row r="30909"/>
        <x:row r="30910"/>
        <x:row r="30911"/>
        <x:row r="30912"/>
        <x:row r="30913"/>
        <x:row r="30914"/>
        <x:row r="30915"/>
        <x:row r="30916"/>
        <x:row r="30917"/>
        <x:row r="30918"/>
        <x:row r="30919"/>
        <x:row r="30920"/>
        <x:row r="30921"/>
        <x:row r="30922"/>
        <x:row r="30923"/>
        <x:row r="30924"/>
        <x:row r="30925"/>
        <x:row r="30926"/>
        <x:row r="30927"/>
        <x:row r="30928"/>
        <x:row r="30929"/>
        <x:row r="30930"/>
        <x:row r="30931"/>
        <x:row r="30932"/>
        <x:row r="30933"/>
        <x:row r="30934"/>
        <x:row r="30935"/>
        <x:row r="30936"/>
        <x:row r="30937"/>
        <x:row r="30938"/>
        <x:row r="30939"/>
        <x:row r="30940"/>
        <x:row r="30941"/>
        <x:row r="30942"/>
        <x:row r="30943"/>
        <x:row r="30944"/>
        <x:row r="30945"/>
        <x:row r="30946"/>
        <x:row r="30947"/>
        <x:row r="30948"/>
        <x:row r="30949"/>
        <x:row r="30950"/>
        <x:row r="30951"/>
        <x:row r="30952"/>
        <x:row r="30953"/>
        <x:row r="30954"/>
        <x:row r="30955"/>
        <x:row r="30956"/>
        <x:row r="30957"/>
        <x:row r="30958"/>
        <x:row r="30959"/>
        <x:row r="30960"/>
        <x:row r="30961"/>
        <x:row r="30962"/>
        <x:row r="30963"/>
        <x:row r="30964"/>
        <x:row r="30965"/>
        <x:row r="30966"/>
        <x:row r="30967"/>
        <x:row r="30968"/>
        <x:row r="30969"/>
        <x:row r="30970"/>
        <x:row r="30971"/>
        <x:row r="30972"/>
        <x:row r="30973"/>
        <x:row r="30974"/>
        <x:row r="30975"/>
        <x:row r="30976"/>
        <x:row r="30977"/>
        <x:row r="30978"/>
        <x:row r="30979"/>
        <x:row r="30980"/>
        <x:row r="30981"/>
        <x:row r="30982"/>
        <x:row r="30983"/>
        <x:row r="30984"/>
        <x:row r="30985"/>
        <x:row r="30986"/>
        <x:row r="30987"/>
        <x:row r="30988"/>
        <x:row r="30989"/>
        <x:row r="30990"/>
        <x:row r="30991"/>
        <x:row r="30992"/>
        <x:row r="30993"/>
        <x:row r="30994"/>
        <x:row r="30995"/>
        <x:row r="30996"/>
        <x:row r="30997"/>
        <x:row r="30998"/>
        <x:row r="30999"/>
        <x:row r="31000"/>
        <x:row r="31001"/>
        <x:row r="31002"/>
        <x:row r="31003"/>
        <x:row r="31004"/>
        <x:row r="31005"/>
        <x:row r="31006"/>
        <x:row r="31007"/>
        <x:row r="31008"/>
        <x:row r="31009"/>
        <x:row r="31010"/>
        <x:row r="31011"/>
        <x:row r="31012"/>
        <x:row r="31013"/>
        <x:row r="31014"/>
        <x:row r="31015"/>
        <x:row r="31016"/>
        <x:row r="31017"/>
        <x:row r="31018"/>
        <x:row r="31019"/>
        <x:row r="31020"/>
        <x:row r="31021"/>
        <x:row r="31022"/>
        <x:row r="31023"/>
        <x:row r="31024"/>
        <x:row r="31025"/>
        <x:row r="31026"/>
        <x:row r="31027"/>
        <x:row r="31028"/>
        <x:row r="31029"/>
        <x:row r="31030"/>
        <x:row r="31031"/>
        <x:row r="31032"/>
        <x:row r="31033"/>
        <x:row r="31034"/>
        <x:row r="31035"/>
        <x:row r="31036"/>
        <x:row r="31037"/>
        <x:row r="31038"/>
        <x:row r="31039"/>
        <x:row r="31040"/>
        <x:row r="31041"/>
        <x:row r="31042"/>
        <x:row r="31043"/>
        <x:row r="31044"/>
        <x:row r="31045"/>
        <x:row r="31046"/>
        <x:row r="31047"/>
        <x:row r="31048"/>
        <x:row r="31049"/>
        <x:row r="31050"/>
        <x:row r="31051"/>
        <x:row r="31052"/>
        <x:row r="31053"/>
        <x:row r="31054"/>
        <x:row r="31055"/>
        <x:row r="31056"/>
        <x:row r="31057"/>
        <x:row r="31058"/>
        <x:row r="31059"/>
        <x:row r="31060"/>
        <x:row r="31061"/>
        <x:row r="31062"/>
        <x:row r="31063"/>
        <x:row r="31064"/>
        <x:row r="31065"/>
        <x:row r="31066"/>
        <x:row r="31067"/>
        <x:row r="31068"/>
        <x:row r="31069"/>
        <x:row r="31070"/>
        <x:row r="31071"/>
        <x:row r="31072"/>
        <x:row r="31073"/>
        <x:row r="31074"/>
        <x:row r="31075"/>
        <x:row r="31076"/>
        <x:row r="31077"/>
        <x:row r="31078"/>
        <x:row r="31079"/>
        <x:row r="31080"/>
        <x:row r="31081"/>
        <x:row r="31082"/>
        <x:row r="31083"/>
        <x:row r="31084"/>
        <x:row r="31085"/>
        <x:row r="31086"/>
        <x:row r="31087"/>
        <x:row r="31088"/>
        <x:row r="31089"/>
        <x:row r="31090"/>
        <x:row r="31091"/>
        <x:row r="31092"/>
        <x:row r="31093"/>
        <x:row r="31094"/>
        <x:row r="31095"/>
        <x:row r="31096"/>
        <x:row r="31097"/>
        <x:row r="31098"/>
        <x:row r="31099"/>
        <x:row r="31100"/>
        <x:row r="31101"/>
        <x:row r="31102"/>
        <x:row r="31103"/>
        <x:row r="31104"/>
        <x:row r="31105"/>
        <x:row r="31106"/>
        <x:row r="31107"/>
        <x:row r="31108"/>
        <x:row r="31109"/>
        <x:row r="31110"/>
        <x:row r="31111"/>
        <x:row r="31112"/>
        <x:row r="31113"/>
        <x:row r="31114"/>
        <x:row r="31115"/>
        <x:row r="31116"/>
        <x:row r="31117"/>
        <x:row r="31118"/>
        <x:row r="31119"/>
        <x:row r="31120"/>
        <x:row r="31121"/>
        <x:row r="31122"/>
        <x:row r="31123"/>
        <x:row r="31124"/>
        <x:row r="31125"/>
        <x:row r="31126"/>
        <x:row r="31127"/>
        <x:row r="31128"/>
        <x:row r="31129"/>
        <x:row r="31130"/>
        <x:row r="31131"/>
        <x:row r="31132"/>
        <x:row r="31133"/>
        <x:row r="31134"/>
        <x:row r="31135"/>
        <x:row r="31136"/>
        <x:row r="31137"/>
        <x:row r="31138"/>
        <x:row r="31139"/>
        <x:row r="31140"/>
        <x:row r="31141"/>
        <x:row r="31142"/>
        <x:row r="31143"/>
        <x:row r="31144"/>
        <x:row r="31145"/>
        <x:row r="31146"/>
        <x:row r="31147"/>
        <x:row r="31148"/>
        <x:row r="31149"/>
        <x:row r="31150"/>
        <x:row r="31151"/>
        <x:row r="31152"/>
        <x:row r="31153"/>
        <x:row r="31154"/>
        <x:row r="31155"/>
        <x:row r="31156"/>
        <x:row r="31157"/>
        <x:row r="31158"/>
        <x:row r="31159"/>
        <x:row r="31160"/>
        <x:row r="31161"/>
        <x:row r="31162"/>
        <x:row r="31163"/>
        <x:row r="31164"/>
        <x:row r="31165"/>
        <x:row r="31166"/>
        <x:row r="31167"/>
        <x:row r="31168"/>
        <x:row r="31169"/>
        <x:row r="31170"/>
        <x:row r="31171"/>
        <x:row r="31172"/>
        <x:row r="31173"/>
        <x:row r="31174"/>
        <x:row r="31175"/>
        <x:row r="31176"/>
        <x:row r="31177"/>
        <x:row r="31178"/>
        <x:row r="31179"/>
        <x:row r="31180"/>
        <x:row r="31181"/>
        <x:row r="31182"/>
        <x:row r="31183"/>
        <x:row r="31184"/>
        <x:row r="31185"/>
        <x:row r="31186"/>
        <x:row r="31187"/>
        <x:row r="31188"/>
        <x:row r="31189"/>
        <x:row r="31190"/>
        <x:row r="31191"/>
        <x:row r="31192"/>
        <x:row r="31193"/>
        <x:row r="31194"/>
        <x:row r="31195"/>
        <x:row r="31196"/>
        <x:row r="31197"/>
        <x:row r="31198"/>
        <x:row r="31199"/>
        <x:row r="31200"/>
        <x:row r="31201"/>
        <x:row r="31202"/>
        <x:row r="31203"/>
        <x:row r="31204"/>
        <x:row r="31205"/>
        <x:row r="31206"/>
        <x:row r="31207"/>
        <x:row r="31208"/>
        <x:row r="31209"/>
        <x:row r="31210"/>
        <x:row r="31211"/>
        <x:row r="31212"/>
        <x:row r="31213"/>
        <x:row r="31214"/>
        <x:row r="31215"/>
        <x:row r="31216"/>
        <x:row r="31217"/>
        <x:row r="31218"/>
        <x:row r="31219"/>
        <x:row r="31220"/>
        <x:row r="31221"/>
        <x:row r="31222"/>
        <x:row r="31223"/>
        <x:row r="31224"/>
        <x:row r="31225"/>
        <x:row r="31226"/>
        <x:row r="31227"/>
        <x:row r="31228"/>
        <x:row r="31229"/>
        <x:row r="31230"/>
        <x:row r="31231"/>
        <x:row r="31232"/>
        <x:row r="31233"/>
        <x:row r="31234"/>
        <x:row r="31235"/>
        <x:row r="31236"/>
        <x:row r="31237"/>
        <x:row r="31238"/>
        <x:row r="31239"/>
        <x:row r="31240"/>
        <x:row r="31241"/>
        <x:row r="31242"/>
        <x:row r="31243"/>
        <x:row r="31244"/>
        <x:row r="31245"/>
        <x:row r="31246"/>
        <x:row r="31247"/>
        <x:row r="31248"/>
        <x:row r="31249"/>
        <x:row r="31250"/>
        <x:row r="31251"/>
        <x:row r="31252"/>
        <x:row r="31253"/>
        <x:row r="31254"/>
        <x:row r="31255"/>
        <x:row r="31256"/>
        <x:row r="31257"/>
        <x:row r="31258"/>
        <x:row r="31259"/>
        <x:row r="31260"/>
        <x:row r="31261"/>
        <x:row r="31262"/>
        <x:row r="31263"/>
        <x:row r="31264"/>
        <x:row r="31265"/>
        <x:row r="31266"/>
        <x:row r="31267"/>
        <x:row r="31268"/>
        <x:row r="31269"/>
        <x:row r="31270"/>
        <x:row r="31271"/>
        <x:row r="31272"/>
        <x:row r="31273"/>
        <x:row r="31274"/>
        <x:row r="31275"/>
        <x:row r="31276"/>
        <x:row r="31277"/>
        <x:row r="31278"/>
        <x:row r="31279"/>
        <x:row r="31280"/>
        <x:row r="31281"/>
        <x:row r="31282"/>
        <x:row r="31283"/>
        <x:row r="31284"/>
        <x:row r="31285"/>
        <x:row r="31286"/>
        <x:row r="31287"/>
        <x:row r="31288"/>
        <x:row r="31289"/>
        <x:row r="31290"/>
        <x:row r="31291"/>
        <x:row r="31292"/>
        <x:row r="31293"/>
        <x:row r="31294"/>
        <x:row r="31295"/>
        <x:row r="31296"/>
        <x:row r="31297"/>
        <x:row r="31298"/>
        <x:row r="31299"/>
        <x:row r="31300"/>
        <x:row r="31301"/>
        <x:row r="31302"/>
        <x:row r="31303"/>
        <x:row r="31304"/>
        <x:row r="31305"/>
        <x:row r="31306"/>
        <x:row r="31307"/>
        <x:row r="31308"/>
        <x:row r="31309"/>
        <x:row r="31310"/>
        <x:row r="31311"/>
        <x:row r="31312"/>
        <x:row r="31313"/>
        <x:row r="31314"/>
        <x:row r="31315"/>
        <x:row r="31316"/>
        <x:row r="31317"/>
        <x:row r="31318"/>
        <x:row r="31319"/>
        <x:row r="31320"/>
        <x:row r="31321"/>
        <x:row r="31322"/>
        <x:row r="31323"/>
        <x:row r="31324"/>
        <x:row r="31325"/>
        <x:row r="31326"/>
        <x:row r="31327"/>
        <x:row r="31328"/>
        <x:row r="31329"/>
        <x:row r="31330"/>
        <x:row r="31331"/>
        <x:row r="31332"/>
        <x:row r="31333"/>
        <x:row r="31334"/>
        <x:row r="31335"/>
        <x:row r="31336"/>
        <x:row r="31337"/>
        <x:row r="31338"/>
        <x:row r="31339"/>
        <x:row r="31340"/>
        <x:row r="31341"/>
        <x:row r="31342"/>
        <x:row r="31343"/>
        <x:row r="31344"/>
        <x:row r="31345"/>
        <x:row r="31346"/>
        <x:row r="31347"/>
        <x:row r="31348"/>
        <x:row r="31349"/>
        <x:row r="31350"/>
        <x:row r="31351"/>
        <x:row r="31352"/>
        <x:row r="31353"/>
        <x:row r="31354"/>
        <x:row r="31355"/>
        <x:row r="31356"/>
        <x:row r="31357"/>
        <x:row r="31358"/>
        <x:row r="31359"/>
        <x:row r="31360"/>
        <x:row r="31361"/>
        <x:row r="31362"/>
        <x:row r="31363"/>
        <x:row r="31364"/>
        <x:row r="31365"/>
        <x:row r="31366"/>
        <x:row r="31367"/>
        <x:row r="31368"/>
        <x:row r="31369"/>
        <x:row r="31370"/>
        <x:row r="31371"/>
        <x:row r="31372"/>
        <x:row r="31373"/>
        <x:row r="31374"/>
        <x:row r="31375"/>
        <x:row r="31376"/>
        <x:row r="31377"/>
        <x:row r="31378"/>
        <x:row r="31379"/>
        <x:row r="31380"/>
        <x:row r="31381"/>
        <x:row r="31382"/>
        <x:row r="31383"/>
        <x:row r="31384"/>
        <x:row r="31385"/>
        <x:row r="31386"/>
        <x:row r="31387"/>
        <x:row r="31388"/>
        <x:row r="31389"/>
        <x:row r="31390"/>
        <x:row r="31391"/>
        <x:row r="31392"/>
        <x:row r="31393"/>
        <x:row r="31394"/>
        <x:row r="31395"/>
        <x:row r="31396"/>
        <x:row r="31397"/>
        <x:row r="31398"/>
        <x:row r="31399"/>
        <x:row r="31400"/>
        <x:row r="31401"/>
        <x:row r="31402"/>
        <x:row r="31403"/>
        <x:row r="31404"/>
        <x:row r="31405"/>
        <x:row r="31406"/>
        <x:row r="31407"/>
        <x:row r="31408"/>
        <x:row r="31409"/>
        <x:row r="31410"/>
        <x:row r="31411"/>
        <x:row r="31412"/>
        <x:row r="31413"/>
        <x:row r="31414"/>
        <x:row r="31415"/>
        <x:row r="31416"/>
        <x:row r="31417"/>
        <x:row r="31418"/>
        <x:row r="31419"/>
        <x:row r="31420"/>
        <x:row r="31421"/>
        <x:row r="31422"/>
        <x:row r="31423"/>
        <x:row r="31424"/>
        <x:row r="31425"/>
        <x:row r="31426"/>
        <x:row r="31427"/>
        <x:row r="31428"/>
        <x:row r="31429"/>
        <x:row r="31430"/>
        <x:row r="31431"/>
        <x:row r="31432"/>
        <x:row r="31433"/>
        <x:row r="31434"/>
        <x:row r="31435"/>
        <x:row r="31436"/>
        <x:row r="31437"/>
        <x:row r="31438"/>
        <x:row r="31439"/>
        <x:row r="31440"/>
        <x:row r="31441"/>
        <x:row r="31442"/>
        <x:row r="31443"/>
        <x:row r="31444"/>
        <x:row r="31445"/>
        <x:row r="31446"/>
        <x:row r="31447"/>
        <x:row r="31448"/>
        <x:row r="31449"/>
        <x:row r="31450"/>
        <x:row r="31451"/>
        <x:row r="31452"/>
        <x:row r="31453"/>
        <x:row r="31454"/>
        <x:row r="31455"/>
        <x:row r="31456"/>
        <x:row r="31457"/>
        <x:row r="31458"/>
        <x:row r="31459"/>
        <x:row r="31460"/>
        <x:row r="31461"/>
        <x:row r="31462"/>
        <x:row r="31463"/>
        <x:row r="31464"/>
        <x:row r="31465"/>
        <x:row r="31466"/>
        <x:row r="31467"/>
        <x:row r="31468"/>
        <x:row r="31469"/>
        <x:row r="31470"/>
        <x:row r="31471"/>
        <x:row r="31472"/>
        <x:row r="31473"/>
        <x:row r="31474"/>
        <x:row r="31475"/>
        <x:row r="31476"/>
        <x:row r="31477"/>
        <x:row r="31478"/>
        <x:row r="31479"/>
        <x:row r="31480"/>
        <x:row r="31481"/>
        <x:row r="31482"/>
        <x:row r="31483"/>
        <x:row r="31484"/>
        <x:row r="31485"/>
        <x:row r="31486"/>
        <x:row r="31487"/>
        <x:row r="31488"/>
        <x:row r="31489"/>
        <x:row r="31490"/>
        <x:row r="31491"/>
        <x:row r="31492"/>
        <x:row r="31493"/>
        <x:row r="31494"/>
        <x:row r="31495"/>
        <x:row r="31496"/>
        <x:row r="31497"/>
        <x:row r="31498"/>
        <x:row r="31499"/>
        <x:row r="31500"/>
        <x:row r="31501"/>
        <x:row r="31502"/>
        <x:row r="31503"/>
        <x:row r="31504"/>
        <x:row r="31505"/>
        <x:row r="31506"/>
        <x:row r="31507"/>
        <x:row r="31508"/>
        <x:row r="31509"/>
        <x:row r="31510"/>
        <x:row r="31511"/>
        <x:row r="31512"/>
        <x:row r="31513"/>
        <x:row r="31514"/>
        <x:row r="31515"/>
        <x:row r="31516"/>
        <x:row r="31517"/>
        <x:row r="31518"/>
        <x:row r="31519"/>
        <x:row r="31520"/>
        <x:row r="31521"/>
        <x:row r="31522"/>
        <x:row r="31523"/>
        <x:row r="31524"/>
        <x:row r="31525"/>
        <x:row r="31526"/>
        <x:row r="31527"/>
        <x:row r="31528"/>
        <x:row r="31529"/>
        <x:row r="31530"/>
        <x:row r="31531"/>
        <x:row r="31532"/>
        <x:row r="31533"/>
        <x:row r="31534"/>
        <x:row r="31535"/>
        <x:row r="31536"/>
        <x:row r="31537"/>
        <x:row r="31538"/>
        <x:row r="31539"/>
        <x:row r="31540"/>
        <x:row r="31541"/>
        <x:row r="31542"/>
        <x:row r="31543"/>
        <x:row r="31544"/>
        <x:row r="31545"/>
        <x:row r="31546"/>
        <x:row r="31547"/>
        <x:row r="31548"/>
        <x:row r="31549"/>
        <x:row r="31550"/>
        <x:row r="31551"/>
        <x:row r="31552"/>
        <x:row r="31553"/>
        <x:row r="31554"/>
        <x:row r="31555"/>
        <x:row r="31556"/>
        <x:row r="31557"/>
        <x:row r="31558"/>
        <x:row r="31559"/>
        <x:row r="31560"/>
        <x:row r="31561"/>
        <x:row r="31562"/>
        <x:row r="31563"/>
        <x:row r="31564"/>
        <x:row r="31565"/>
        <x:row r="31566"/>
        <x:row r="31567"/>
        <x:row r="31568"/>
        <x:row r="31569"/>
        <x:row r="31570"/>
        <x:row r="31571"/>
        <x:row r="31572"/>
        <x:row r="31573"/>
        <x:row r="31574"/>
        <x:row r="31575"/>
        <x:row r="31576"/>
        <x:row r="31577"/>
        <x:row r="31578"/>
        <x:row r="31579"/>
        <x:row r="31580"/>
        <x:row r="31581"/>
        <x:row r="31582"/>
        <x:row r="31583"/>
        <x:row r="31584"/>
        <x:row r="31585"/>
        <x:row r="31586"/>
        <x:row r="31587"/>
        <x:row r="31588"/>
        <x:row r="31589"/>
        <x:row r="31590"/>
        <x:row r="31591"/>
        <x:row r="31592"/>
        <x:row r="31593"/>
        <x:row r="31594"/>
        <x:row r="31595"/>
        <x:row r="31596"/>
        <x:row r="31597"/>
        <x:row r="31598"/>
        <x:row r="31599"/>
        <x:row r="31600"/>
        <x:row r="31601"/>
        <x:row r="31602"/>
        <x:row r="31603"/>
        <x:row r="31604"/>
        <x:row r="31605"/>
        <x:row r="31606"/>
        <x:row r="31607"/>
        <x:row r="31608"/>
        <x:row r="31609"/>
        <x:row r="31610"/>
        <x:row r="31611"/>
        <x:row r="31612"/>
        <x:row r="31613"/>
        <x:row r="31614"/>
        <x:row r="31615"/>
        <x:row r="31616"/>
        <x:row r="31617"/>
        <x:row r="31618"/>
        <x:row r="31619"/>
        <x:row r="31620"/>
        <x:row r="31621"/>
        <x:row r="31622"/>
        <x:row r="31623"/>
        <x:row r="31624"/>
        <x:row r="31625"/>
        <x:row r="31626"/>
        <x:row r="31627"/>
        <x:row r="31628"/>
        <x:row r="31629"/>
        <x:row r="31630"/>
        <x:row r="31631"/>
        <x:row r="31632"/>
        <x:row r="31633"/>
        <x:row r="31634"/>
        <x:row r="31635"/>
        <x:row r="31636"/>
        <x:row r="31637"/>
        <x:row r="31638"/>
        <x:row r="31639"/>
        <x:row r="31640"/>
        <x:row r="31641"/>
        <x:row r="31642"/>
        <x:row r="31643"/>
        <x:row r="31644"/>
        <x:row r="31645"/>
        <x:row r="31646"/>
        <x:row r="31647"/>
        <x:row r="31648"/>
        <x:row r="31649"/>
        <x:row r="31650"/>
        <x:row r="31651"/>
        <x:row r="31652"/>
        <x:row r="31653"/>
        <x:row r="31654"/>
        <x:row r="31655"/>
        <x:row r="31656"/>
        <x:row r="31657"/>
        <x:row r="31658"/>
        <x:row r="31659"/>
        <x:row r="31660"/>
        <x:row r="31661"/>
        <x:row r="31662"/>
        <x:row r="31663"/>
        <x:row r="31664"/>
        <x:row r="31665"/>
        <x:row r="31666"/>
        <x:row r="31667"/>
        <x:row r="31668"/>
        <x:row r="31669"/>
        <x:row r="31670"/>
        <x:row r="31671"/>
        <x:row r="31672"/>
        <x:row r="31673"/>
        <x:row r="31674"/>
        <x:row r="31675"/>
        <x:row r="31676"/>
        <x:row r="31677"/>
        <x:row r="31678"/>
        <x:row r="31679"/>
        <x:row r="31680"/>
        <x:row r="31681"/>
        <x:row r="31682"/>
        <x:row r="31683"/>
        <x:row r="31684"/>
        <x:row r="31685"/>
        <x:row r="31686"/>
        <x:row r="31687"/>
        <x:row r="31688"/>
        <x:row r="31689"/>
        <x:row r="31690"/>
        <x:row r="31691"/>
        <x:row r="31692"/>
        <x:row r="31693"/>
        <x:row r="31694"/>
        <x:row r="31695"/>
        <x:row r="31696"/>
        <x:row r="31697"/>
        <x:row r="31698"/>
        <x:row r="31699"/>
        <x:row r="31700"/>
        <x:row r="31701"/>
        <x:row r="31702"/>
        <x:row r="31703"/>
        <x:row r="31704"/>
        <x:row r="31705"/>
        <x:row r="31706"/>
        <x:row r="31707"/>
        <x:row r="31708"/>
        <x:row r="31709"/>
        <x:row r="31710"/>
        <x:row r="31711"/>
        <x:row r="31712"/>
        <x:row r="31713"/>
        <x:row r="31714"/>
        <x:row r="31715"/>
        <x:row r="31716"/>
        <x:row r="31717"/>
        <x:row r="31718"/>
        <x:row r="31719"/>
        <x:row r="31720"/>
        <x:row r="31721"/>
        <x:row r="31722"/>
        <x:row r="31723"/>
        <x:row r="31724"/>
        <x:row r="31725"/>
        <x:row r="31726"/>
        <x:row r="31727"/>
        <x:row r="31728"/>
        <x:row r="31729"/>
        <x:row r="31730"/>
        <x:row r="31731"/>
        <x:row r="31732"/>
        <x:row r="31733"/>
        <x:row r="31734"/>
        <x:row r="31735"/>
        <x:row r="31736"/>
        <x:row r="31737"/>
        <x:row r="31738"/>
        <x:row r="31739"/>
        <x:row r="31740"/>
        <x:row r="31741"/>
        <x:row r="31742"/>
        <x:row r="31743"/>
        <x:row r="31744"/>
        <x:row r="31745"/>
        <x:row r="31746"/>
        <x:row r="31747"/>
        <x:row r="31748"/>
        <x:row r="31749"/>
        <x:row r="31750"/>
        <x:row r="31751"/>
        <x:row r="31752"/>
        <x:row r="31753"/>
        <x:row r="31754"/>
        <x:row r="31755"/>
        <x:row r="31756"/>
        <x:row r="31757"/>
        <x:row r="31758"/>
        <x:row r="31759"/>
        <x:row r="31760"/>
        <x:row r="31761"/>
        <x:row r="31762"/>
        <x:row r="31763"/>
        <x:row r="31764"/>
        <x:row r="31765"/>
        <x:row r="31766"/>
        <x:row r="31767"/>
        <x:row r="31768"/>
        <x:row r="31769"/>
        <x:row r="31770"/>
        <x:row r="31771"/>
        <x:row r="31772"/>
        <x:row r="31773"/>
        <x:row r="31774"/>
        <x:row r="31775"/>
        <x:row r="31776"/>
        <x:row r="31777"/>
        <x:row r="31778"/>
        <x:row r="31779"/>
        <x:row r="31780"/>
        <x:row r="31781"/>
        <x:row r="31782"/>
        <x:row r="31783"/>
        <x:row r="31784"/>
        <x:row r="31785"/>
        <x:row r="31786"/>
        <x:row r="31787"/>
        <x:row r="31788"/>
        <x:row r="31789"/>
        <x:row r="31790"/>
        <x:row r="31791"/>
        <x:row r="31792"/>
        <x:row r="31793"/>
        <x:row r="31794"/>
        <x:row r="31795"/>
        <x:row r="31796"/>
        <x:row r="31797"/>
        <x:row r="31798"/>
        <x:row r="31799"/>
        <x:row r="31800"/>
        <x:row r="31801"/>
        <x:row r="31802"/>
        <x:row r="31803"/>
        <x:row r="31804"/>
        <x:row r="31805"/>
        <x:row r="31806"/>
        <x:row r="31807"/>
        <x:row r="31808"/>
        <x:row r="31809"/>
        <x:row r="31810"/>
        <x:row r="31811"/>
        <x:row r="31812"/>
        <x:row r="31813"/>
        <x:row r="31814"/>
        <x:row r="31815"/>
        <x:row r="31816"/>
        <x:row r="31817"/>
        <x:row r="31818"/>
        <x:row r="31819"/>
        <x:row r="31820"/>
        <x:row r="31821"/>
        <x:row r="31822"/>
        <x:row r="31823"/>
        <x:row r="31824"/>
        <x:row r="31825"/>
        <x:row r="31826"/>
        <x:row r="31827"/>
        <x:row r="31828"/>
        <x:row r="31829"/>
        <x:row r="31830"/>
        <x:row r="31831"/>
        <x:row r="31832"/>
        <x:row r="31833"/>
        <x:row r="31834"/>
        <x:row r="31835"/>
        <x:row r="31836"/>
        <x:row r="31837"/>
        <x:row r="31838"/>
        <x:row r="31839"/>
        <x:row r="31840"/>
        <x:row r="31841"/>
        <x:row r="31842"/>
        <x:row r="31843"/>
        <x:row r="31844"/>
        <x:row r="31845"/>
        <x:row r="31846"/>
        <x:row r="31847"/>
        <x:row r="31848"/>
        <x:row r="31849"/>
        <x:row r="31850"/>
        <x:row r="31851"/>
        <x:row r="31852"/>
        <x:row r="31853"/>
        <x:row r="31854"/>
        <x:row r="31855"/>
        <x:row r="31856"/>
        <x:row r="31857"/>
        <x:row r="31858"/>
        <x:row r="31859"/>
        <x:row r="31860"/>
        <x:row r="31861"/>
        <x:row r="31862"/>
        <x:row r="31863"/>
        <x:row r="31864"/>
        <x:row r="31865"/>
        <x:row r="31866"/>
        <x:row r="31867"/>
        <x:row r="31868"/>
        <x:row r="31869"/>
        <x:row r="31870"/>
        <x:row r="31871"/>
        <x:row r="31872"/>
        <x:row r="31873"/>
        <x:row r="31874"/>
        <x:row r="31875"/>
        <x:row r="31876"/>
        <x:row r="31877"/>
        <x:row r="31878"/>
        <x:row r="31879"/>
        <x:row r="31880"/>
        <x:row r="31881"/>
        <x:row r="31882"/>
        <x:row r="31883"/>
        <x:row r="31884"/>
        <x:row r="31885"/>
        <x:row r="31886"/>
        <x:row r="31887"/>
        <x:row r="31888"/>
        <x:row r="31889"/>
        <x:row r="31890"/>
        <x:row r="31891"/>
        <x:row r="31892"/>
        <x:row r="31893"/>
        <x:row r="31894"/>
        <x:row r="31895"/>
        <x:row r="31896"/>
        <x:row r="31897"/>
        <x:row r="31898"/>
        <x:row r="31899"/>
        <x:row r="31900"/>
        <x:row r="31901"/>
        <x:row r="31902"/>
        <x:row r="31903"/>
        <x:row r="31904"/>
        <x:row r="31905"/>
        <x:row r="31906"/>
        <x:row r="31907"/>
        <x:row r="31908"/>
        <x:row r="31909"/>
        <x:row r="31910"/>
        <x:row r="31911"/>
        <x:row r="31912"/>
        <x:row r="31913"/>
        <x:row r="31914"/>
        <x:row r="31915"/>
        <x:row r="31916"/>
        <x:row r="31917"/>
        <x:row r="31918"/>
        <x:row r="31919"/>
        <x:row r="31920"/>
        <x:row r="31921"/>
        <x:row r="31922"/>
        <x:row r="31923"/>
        <x:row r="31924"/>
        <x:row r="31925"/>
        <x:row r="31926"/>
        <x:row r="31927"/>
        <x:row r="31928"/>
        <x:row r="31929"/>
        <x:row r="31930"/>
        <x:row r="31931"/>
        <x:row r="31932"/>
        <x:row r="31933"/>
        <x:row r="31934"/>
        <x:row r="31935"/>
        <x:row r="31936"/>
        <x:row r="31937"/>
        <x:row r="31938"/>
        <x:row r="31939"/>
        <x:row r="31940"/>
        <x:row r="31941"/>
        <x:row r="31942"/>
        <x:row r="31943"/>
        <x:row r="31944"/>
        <x:row r="31945"/>
        <x:row r="31946"/>
        <x:row r="31947"/>
        <x:row r="31948"/>
        <x:row r="31949"/>
        <x:row r="31950"/>
        <x:row r="31951"/>
        <x:row r="31952"/>
        <x:row r="31953"/>
        <x:row r="31954"/>
        <x:row r="31955"/>
        <x:row r="31956"/>
        <x:row r="31957"/>
        <x:row r="31958"/>
        <x:row r="31959"/>
        <x:row r="31960"/>
        <x:row r="31961"/>
        <x:row r="31962"/>
        <x:row r="31963"/>
        <x:row r="31964"/>
        <x:row r="31965"/>
        <x:row r="31966"/>
        <x:row r="31967"/>
        <x:row r="31968"/>
        <x:row r="31969"/>
        <x:row r="31970"/>
        <x:row r="31971"/>
        <x:row r="31972"/>
        <x:row r="31973"/>
        <x:row r="31974"/>
        <x:row r="31975"/>
        <x:row r="31976"/>
        <x:row r="31977"/>
        <x:row r="31978"/>
        <x:row r="31979"/>
        <x:row r="31980"/>
        <x:row r="31981"/>
        <x:row r="31982"/>
        <x:row r="31983"/>
        <x:row r="31984"/>
        <x:row r="31985"/>
        <x:row r="31986"/>
        <x:row r="31987"/>
        <x:row r="31988"/>
        <x:row r="31989"/>
        <x:row r="31990"/>
        <x:row r="31991"/>
        <x:row r="31992"/>
        <x:row r="31993"/>
        <x:row r="31994"/>
        <x:row r="31995"/>
        <x:row r="31996"/>
        <x:row r="31997"/>
        <x:row r="31998"/>
        <x:row r="31999"/>
        <x:row r="32000"/>
        <x:row r="32001"/>
        <x:row r="32002"/>
        <x:row r="32003"/>
        <x:row r="32004"/>
        <x:row r="32005"/>
        <x:row r="32006"/>
        <x:row r="32007"/>
        <x:row r="32008"/>
        <x:row r="32009"/>
        <x:row r="32010"/>
        <x:row r="32011"/>
        <x:row r="32012"/>
        <x:row r="32013"/>
        <x:row r="32014"/>
        <x:row r="32015"/>
        <x:row r="32016"/>
        <x:row r="32017"/>
        <x:row r="32018"/>
        <x:row r="32019"/>
        <x:row r="32020"/>
        <x:row r="32021"/>
        <x:row r="32022"/>
        <x:row r="32023"/>
        <x:row r="32024"/>
        <x:row r="32025"/>
        <x:row r="32026"/>
        <x:row r="32027"/>
        <x:row r="32028"/>
        <x:row r="32029"/>
        <x:row r="32030"/>
        <x:row r="32031"/>
        <x:row r="32032"/>
        <x:row r="32033"/>
        <x:row r="32034"/>
        <x:row r="32035"/>
        <x:row r="32036"/>
        <x:row r="32037"/>
        <x:row r="32038"/>
        <x:row r="32039"/>
        <x:row r="32040"/>
        <x:row r="32041"/>
        <x:row r="32042"/>
        <x:row r="32043"/>
        <x:row r="32044"/>
        <x:row r="32045"/>
        <x:row r="32046"/>
        <x:row r="32047"/>
        <x:row r="32048"/>
        <x:row r="32049"/>
        <x:row r="32050"/>
        <x:row r="32051"/>
        <x:row r="32052"/>
        <x:row r="32053"/>
        <x:row r="32054"/>
        <x:row r="32055"/>
        <x:row r="32056"/>
        <x:row r="32057"/>
        <x:row r="32058"/>
        <x:row r="32059"/>
        <x:row r="32060"/>
        <x:row r="32061"/>
        <x:row r="32062"/>
        <x:row r="32063"/>
        <x:row r="32064"/>
        <x:row r="32065"/>
        <x:row r="32066"/>
        <x:row r="32067"/>
        <x:row r="32068"/>
        <x:row r="32069"/>
        <x:row r="32070"/>
        <x:row r="32071"/>
        <x:row r="32072"/>
        <x:row r="32073"/>
        <x:row r="32074"/>
        <x:row r="32075"/>
        <x:row r="32076"/>
        <x:row r="32077"/>
        <x:row r="32078"/>
        <x:row r="32079"/>
        <x:row r="32080"/>
        <x:row r="32081"/>
        <x:row r="32082"/>
        <x:row r="32083"/>
        <x:row r="32084"/>
        <x:row r="32085"/>
        <x:row r="32086"/>
        <x:row r="32087"/>
        <x:row r="32088"/>
        <x:row r="32089"/>
        <x:row r="32090"/>
        <x:row r="32091"/>
        <x:row r="32092"/>
        <x:row r="32093"/>
        <x:row r="32094"/>
        <x:row r="32095"/>
        <x:row r="32096"/>
        <x:row r="32097"/>
        <x:row r="32098"/>
        <x:row r="32099"/>
        <x:row r="32100"/>
        <x:row r="32101"/>
        <x:row r="32102"/>
        <x:row r="32103"/>
        <x:row r="32104"/>
        <x:row r="32105"/>
        <x:row r="32106"/>
        <x:row r="32107"/>
        <x:row r="32108"/>
        <x:row r="32109"/>
        <x:row r="32110"/>
        <x:row r="32111"/>
        <x:row r="32112"/>
        <x:row r="32113"/>
        <x:row r="32114"/>
        <x:row r="32115"/>
        <x:row r="32116"/>
        <x:row r="32117"/>
        <x:row r="32118"/>
        <x:row r="32119"/>
        <x:row r="32120"/>
        <x:row r="32121"/>
        <x:row r="32122"/>
        <x:row r="32123"/>
        <x:row r="32124"/>
        <x:row r="32125"/>
        <x:row r="32126"/>
        <x:row r="32127"/>
        <x:row r="32128"/>
        <x:row r="32129"/>
        <x:row r="32130"/>
        <x:row r="32131"/>
        <x:row r="32132"/>
        <x:row r="32133"/>
        <x:row r="32134"/>
        <x:row r="32135"/>
        <x:row r="32136"/>
        <x:row r="32137"/>
        <x:row r="32138"/>
        <x:row r="32139"/>
        <x:row r="32140"/>
        <x:row r="32141"/>
        <x:row r="32142"/>
        <x:row r="32143"/>
        <x:row r="32144"/>
        <x:row r="32145"/>
        <x:row r="32146"/>
        <x:row r="32147"/>
        <x:row r="32148"/>
        <x:row r="32149"/>
        <x:row r="32150"/>
        <x:row r="32151"/>
        <x:row r="32152"/>
        <x:row r="32153"/>
        <x:row r="32154"/>
        <x:row r="32155"/>
        <x:row r="32156"/>
        <x:row r="32157"/>
        <x:row r="32158"/>
        <x:row r="32159"/>
        <x:row r="32160"/>
        <x:row r="32161"/>
        <x:row r="32162"/>
        <x:row r="32163"/>
        <x:row r="32164"/>
        <x:row r="32165"/>
        <x:row r="32166"/>
        <x:row r="32167"/>
        <x:row r="32168"/>
        <x:row r="32169"/>
        <x:row r="32170"/>
        <x:row r="32171"/>
        <x:row r="32172"/>
        <x:row r="32173"/>
        <x:row r="32174"/>
        <x:row r="32175"/>
        <x:row r="32176"/>
        <x:row r="32177"/>
        <x:row r="32178"/>
        <x:row r="32179"/>
        <x:row r="32180"/>
        <x:row r="32181"/>
        <x:row r="32182"/>
        <x:row r="32183"/>
        <x:row r="32184"/>
        <x:row r="32185"/>
        <x:row r="32186"/>
        <x:row r="32187"/>
        <x:row r="32188"/>
        <x:row r="32189"/>
        <x:row r="32190"/>
        <x:row r="32191"/>
        <x:row r="32192"/>
        <x:row r="32193"/>
        <x:row r="32194"/>
        <x:row r="32195"/>
        <x:row r="32196"/>
        <x:row r="32197"/>
        <x:row r="32198"/>
        <x:row r="32199"/>
        <x:row r="32200"/>
        <x:row r="32201"/>
        <x:row r="32202"/>
        <x:row r="32203"/>
        <x:row r="32204"/>
        <x:row r="32205"/>
        <x:row r="32206"/>
        <x:row r="32207"/>
        <x:row r="32208"/>
        <x:row r="32209"/>
        <x:row r="32210"/>
        <x:row r="32211"/>
        <x:row r="32212"/>
        <x:row r="32213"/>
        <x:row r="32214"/>
        <x:row r="32215"/>
        <x:row r="32216"/>
        <x:row r="32217"/>
        <x:row r="32218"/>
        <x:row r="32219"/>
        <x:row r="32220"/>
        <x:row r="32221"/>
        <x:row r="32222"/>
        <x:row r="32223"/>
        <x:row r="32224"/>
        <x:row r="32225"/>
        <x:row r="32226"/>
        <x:row r="32227"/>
        <x:row r="32228"/>
        <x:row r="32229"/>
        <x:row r="32230"/>
        <x:row r="32231"/>
        <x:row r="32232"/>
        <x:row r="32233"/>
        <x:row r="32234"/>
        <x:row r="32235"/>
        <x:row r="32236"/>
        <x:row r="32237"/>
        <x:row r="32238"/>
        <x:row r="32239"/>
        <x:row r="32240"/>
        <x:row r="32241"/>
        <x:row r="32242"/>
        <x:row r="32243"/>
        <x:row r="32244"/>
        <x:row r="32245"/>
        <x:row r="32246"/>
        <x:row r="32247"/>
        <x:row r="32248"/>
        <x:row r="32249"/>
        <x:row r="32250"/>
        <x:row r="32251"/>
        <x:row r="32252"/>
        <x:row r="32253"/>
        <x:row r="32254"/>
        <x:row r="32255"/>
        <x:row r="32256"/>
        <x:row r="32257"/>
        <x:row r="32258"/>
        <x:row r="32259"/>
        <x:row r="32260"/>
        <x:row r="32261"/>
        <x:row r="32262"/>
        <x:row r="32263"/>
        <x:row r="32264"/>
        <x:row r="32265"/>
        <x:row r="32266"/>
        <x:row r="32267"/>
        <x:row r="32268"/>
        <x:row r="32269"/>
        <x:row r="32270"/>
        <x:row r="32271"/>
        <x:row r="32272"/>
        <x:row r="32273"/>
        <x:row r="32274"/>
        <x:row r="32275"/>
        <x:row r="32276"/>
        <x:row r="32277"/>
        <x:row r="32278"/>
        <x:row r="32279"/>
        <x:row r="32280"/>
        <x:row r="32281"/>
        <x:row r="32282"/>
        <x:row r="32283"/>
        <x:row r="32284"/>
        <x:row r="32285"/>
        <x:row r="32286"/>
        <x:row r="32287"/>
        <x:row r="32288"/>
        <x:row r="32289"/>
        <x:row r="32290"/>
        <x:row r="32291"/>
        <x:row r="32292"/>
        <x:row r="32293"/>
        <x:row r="32294"/>
        <x:row r="32295"/>
        <x:row r="32296"/>
        <x:row r="32297"/>
        <x:row r="32298"/>
        <x:row r="32299"/>
        <x:row r="32300"/>
        <x:row r="32301"/>
        <x:row r="32302"/>
        <x:row r="32303"/>
        <x:row r="32304"/>
        <x:row r="32305"/>
        <x:row r="32306"/>
        <x:row r="32307"/>
        <x:row r="32308"/>
        <x:row r="32309"/>
        <x:row r="32310"/>
        <x:row r="32311"/>
        <x:row r="32312"/>
        <x:row r="32313"/>
        <x:row r="32314"/>
        <x:row r="32315"/>
        <x:row r="32316"/>
        <x:row r="32317"/>
        <x:row r="32318"/>
        <x:row r="32319"/>
        <x:row r="32320"/>
        <x:row r="32321"/>
        <x:row r="32322"/>
        <x:row r="32323"/>
        <x:row r="32324"/>
        <x:row r="32325"/>
        <x:row r="32326"/>
        <x:row r="32327"/>
        <x:row r="32328"/>
        <x:row r="32329"/>
        <x:row r="32330"/>
        <x:row r="32331"/>
        <x:row r="32332"/>
        <x:row r="32333"/>
        <x:row r="32334"/>
        <x:row r="32335"/>
        <x:row r="32336"/>
        <x:row r="32337"/>
        <x:row r="32338"/>
        <x:row r="32339"/>
        <x:row r="32340"/>
        <x:row r="32341"/>
        <x:row r="32342"/>
        <x:row r="32343"/>
        <x:row r="32344"/>
        <x:row r="32345"/>
        <x:row r="32346"/>
        <x:row r="32347"/>
        <x:row r="32348"/>
        <x:row r="32349"/>
        <x:row r="32350"/>
        <x:row r="32351"/>
        <x:row r="32352"/>
        <x:row r="32353"/>
        <x:row r="32354"/>
        <x:row r="32355"/>
        <x:row r="32356"/>
        <x:row r="32357"/>
        <x:row r="32358"/>
        <x:row r="32359"/>
        <x:row r="32360"/>
        <x:row r="32361"/>
        <x:row r="32362"/>
        <x:row r="32363"/>
        <x:row r="32364"/>
        <x:row r="32365"/>
        <x:row r="32366"/>
        <x:row r="32367"/>
        <x:row r="32368"/>
        <x:row r="32369"/>
        <x:row r="32370"/>
        <x:row r="32371"/>
        <x:row r="32372"/>
        <x:row r="32373"/>
        <x:row r="32374"/>
        <x:row r="32375"/>
        <x:row r="32376"/>
        <x:row r="32377"/>
        <x:row r="32378"/>
        <x:row r="32379"/>
        <x:row r="32380"/>
        <x:row r="32381"/>
        <x:row r="32382"/>
        <x:row r="32383"/>
        <x:row r="32384"/>
        <x:row r="32385"/>
        <x:row r="32386"/>
        <x:row r="32387"/>
        <x:row r="32388"/>
        <x:row r="32389"/>
        <x:row r="32390"/>
        <x:row r="32391"/>
        <x:row r="32392"/>
        <x:row r="32393"/>
        <x:row r="32394"/>
        <x:row r="32395"/>
        <x:row r="32396"/>
        <x:row r="32397"/>
        <x:row r="32398"/>
        <x:row r="32399"/>
        <x:row r="32400"/>
        <x:row r="32401"/>
        <x:row r="32402"/>
        <x:row r="32403"/>
        <x:row r="32404"/>
        <x:row r="32405"/>
        <x:row r="32406"/>
        <x:row r="32407"/>
        <x:row r="32408"/>
        <x:row r="32409"/>
        <x:row r="32410"/>
        <x:row r="32411"/>
        <x:row r="32412"/>
        <x:row r="32413"/>
        <x:row r="32414"/>
        <x:row r="32415"/>
        <x:row r="32416"/>
        <x:row r="32417"/>
        <x:row r="32418"/>
        <x:row r="32419"/>
        <x:row r="32420"/>
        <x:row r="32421"/>
        <x:row r="32422"/>
        <x:row r="32423"/>
        <x:row r="32424"/>
        <x:row r="32425"/>
        <x:row r="32426"/>
        <x:row r="32427"/>
        <x:row r="32428"/>
        <x:row r="32429"/>
        <x:row r="32430"/>
        <x:row r="32431"/>
        <x:row r="32432"/>
        <x:row r="32433"/>
        <x:row r="32434"/>
        <x:row r="32435"/>
        <x:row r="32436"/>
        <x:row r="32437"/>
        <x:row r="32438"/>
        <x:row r="32439"/>
        <x:row r="32440"/>
        <x:row r="32441"/>
        <x:row r="32442"/>
        <x:row r="32443"/>
        <x:row r="32444"/>
        <x:row r="32445"/>
        <x:row r="32446"/>
        <x:row r="32447"/>
        <x:row r="32448"/>
        <x:row r="32449"/>
        <x:row r="32450"/>
        <x:row r="32451"/>
        <x:row r="32452"/>
        <x:row r="32453"/>
        <x:row r="32454"/>
        <x:row r="32455"/>
        <x:row r="32456"/>
        <x:row r="32457"/>
        <x:row r="32458"/>
        <x:row r="32459"/>
        <x:row r="32460"/>
        <x:row r="32461"/>
        <x:row r="32462"/>
        <x:row r="32463"/>
        <x:row r="32464"/>
        <x:row r="32465"/>
        <x:row r="32466"/>
        <x:row r="32467"/>
        <x:row r="32468"/>
        <x:row r="32469"/>
        <x:row r="32470"/>
        <x:row r="32471"/>
        <x:row r="32472"/>
        <x:row r="32473"/>
        <x:row r="32474"/>
        <x:row r="32475"/>
        <x:row r="32476"/>
        <x:row r="32477"/>
        <x:row r="32478"/>
        <x:row r="32479"/>
        <x:row r="32480"/>
        <x:row r="32481"/>
        <x:row r="32482"/>
        <x:row r="32483"/>
        <x:row r="32484"/>
        <x:row r="32485"/>
        <x:row r="32486"/>
        <x:row r="32487"/>
        <x:row r="32488"/>
        <x:row r="32489"/>
        <x:row r="32490"/>
        <x:row r="32491"/>
        <x:row r="32492"/>
        <x:row r="32493"/>
        <x:row r="32494"/>
        <x:row r="32495"/>
        <x:row r="32496"/>
        <x:row r="32497"/>
        <x:row r="32498"/>
        <x:row r="32499"/>
        <x:row r="32500"/>
        <x:row r="32501"/>
        <x:row r="32502"/>
        <x:row r="32503"/>
        <x:row r="32504"/>
        <x:row r="32505"/>
        <x:row r="32506"/>
        <x:row r="32507"/>
        <x:row r="32508"/>
        <x:row r="32509"/>
        <x:row r="32510"/>
        <x:row r="32511"/>
        <x:row r="32512"/>
        <x:row r="32513"/>
        <x:row r="32514"/>
        <x:row r="32515"/>
        <x:row r="32516"/>
        <x:row r="32517"/>
        <x:row r="32518"/>
        <x:row r="32519"/>
        <x:row r="32520"/>
        <x:row r="32521"/>
        <x:row r="32522"/>
        <x:row r="32523"/>
        <x:row r="32524"/>
        <x:row r="32525"/>
        <x:row r="32526"/>
        <x:row r="32527"/>
        <x:row r="32528"/>
        <x:row r="32529"/>
        <x:row r="32530"/>
        <x:row r="32531"/>
        <x:row r="32532"/>
        <x:row r="32533"/>
        <x:row r="32534"/>
        <x:row r="32535"/>
        <x:row r="32536"/>
        <x:row r="32537"/>
        <x:row r="32538"/>
        <x:row r="32539"/>
        <x:row r="32540"/>
        <x:row r="32541"/>
        <x:row r="32542"/>
        <x:row r="32543"/>
        <x:row r="32544"/>
        <x:row r="32545"/>
        <x:row r="32546"/>
        <x:row r="32547"/>
        <x:row r="32548"/>
        <x:row r="32549"/>
        <x:row r="32550"/>
        <x:row r="32551"/>
        <x:row r="32552"/>
        <x:row r="32553"/>
        <x:row r="32554"/>
        <x:row r="32555"/>
        <x:row r="32556"/>
        <x:row r="32557"/>
        <x:row r="32558"/>
        <x:row r="32559"/>
        <x:row r="32560"/>
        <x:row r="32561"/>
        <x:row r="32562"/>
        <x:row r="32563"/>
        <x:row r="32564"/>
        <x:row r="32565"/>
        <x:row r="32566"/>
        <x:row r="32567"/>
        <x:row r="32568"/>
        <x:row r="32569"/>
        <x:row r="32570"/>
        <x:row r="32571"/>
        <x:row r="32572"/>
        <x:row r="32573"/>
        <x:row r="32574"/>
        <x:row r="32575"/>
        <x:row r="32576"/>
        <x:row r="32577"/>
        <x:row r="32578"/>
        <x:row r="32579"/>
        <x:row r="32580"/>
        <x:row r="32581"/>
        <x:row r="32582"/>
        <x:row r="32583"/>
        <x:row r="32584"/>
        <x:row r="32585"/>
        <x:row r="32586"/>
        <x:row r="32587"/>
        <x:row r="32588"/>
        <x:row r="32589"/>
        <x:row r="32590"/>
        <x:row r="32591"/>
        <x:row r="32592"/>
        <x:row r="32593"/>
        <x:row r="32594"/>
        <x:row r="32595"/>
        <x:row r="32596"/>
        <x:row r="32597"/>
        <x:row r="32598"/>
        <x:row r="32599"/>
        <x:row r="32600"/>
        <x:row r="32601"/>
        <x:row r="32602"/>
        <x:row r="32603"/>
        <x:row r="32604"/>
        <x:row r="32605"/>
        <x:row r="32606"/>
        <x:row r="32607"/>
        <x:row r="32608"/>
        <x:row r="32609"/>
        <x:row r="32610"/>
        <x:row r="32611"/>
        <x:row r="32612"/>
        <x:row r="32613"/>
        <x:row r="32614"/>
        <x:row r="32615"/>
        <x:row r="32616"/>
        <x:row r="32617"/>
        <x:row r="32618"/>
        <x:row r="32619"/>
        <x:row r="32620"/>
        <x:row r="32621"/>
        <x:row r="32622"/>
        <x:row r="32623"/>
        <x:row r="32624"/>
        <x:row r="32625"/>
        <x:row r="32626"/>
        <x:row r="32627"/>
        <x:row r="32628"/>
        <x:row r="32629"/>
        <x:row r="32630"/>
        <x:row r="32631"/>
        <x:row r="32632"/>
        <x:row r="32633"/>
        <x:row r="32634"/>
        <x:row r="32635"/>
        <x:row r="32636"/>
        <x:row r="32637"/>
        <x:row r="32638"/>
        <x:row r="32639"/>
        <x:row r="32640"/>
        <x:row r="32641"/>
        <x:row r="32642"/>
        <x:row r="32643"/>
        <x:row r="32644"/>
        <x:row r="32645"/>
        <x:row r="32646"/>
        <x:row r="32647"/>
        <x:row r="32648"/>
        <x:row r="32649"/>
        <x:row r="32650"/>
        <x:row r="32651"/>
        <x:row r="32652"/>
        <x:row r="32653"/>
        <x:row r="32654"/>
        <x:row r="32655"/>
        <x:row r="32656"/>
        <x:row r="32657"/>
        <x:row r="32658"/>
        <x:row r="32659"/>
        <x:row r="32660"/>
        <x:row r="32661"/>
        <x:row r="32662"/>
        <x:row r="32663"/>
        <x:row r="32664"/>
        <x:row r="32665"/>
        <x:row r="32666"/>
        <x:row r="32667"/>
        <x:row r="32668"/>
        <x:row r="32669"/>
        <x:row r="32670"/>
        <x:row r="32671"/>
        <x:row r="32672"/>
        <x:row r="32673"/>
        <x:row r="32674"/>
        <x:row r="32675"/>
        <x:row r="32676"/>
        <x:row r="32677"/>
        <x:row r="32678"/>
        <x:row r="32679"/>
        <x:row r="32680"/>
        <x:row r="32681"/>
        <x:row r="32682"/>
        <x:row r="32683"/>
        <x:row r="32684"/>
        <x:row r="32685"/>
        <x:row r="32686"/>
        <x:row r="32687"/>
        <x:row r="32688"/>
        <x:row r="32689"/>
        <x:row r="32690"/>
        <x:row r="32691"/>
        <x:row r="32692"/>
        <x:row r="32693"/>
        <x:row r="32694"/>
        <x:row r="32695"/>
        <x:row r="32696"/>
        <x:row r="32697"/>
        <x:row r="32698"/>
        <x:row r="32699"/>
        <x:row r="32700"/>
        <x:row r="32701"/>
        <x:row r="32702"/>
        <x:row r="32703"/>
        <x:row r="32704"/>
        <x:row r="32705"/>
        <x:row r="32706"/>
        <x:row r="32707"/>
        <x:row r="32708"/>
        <x:row r="32709"/>
        <x:row r="32710"/>
        <x:row r="32711"/>
        <x:row r="32712"/>
        <x:row r="32713"/>
        <x:row r="32714"/>
        <x:row r="32715"/>
        <x:row r="32716"/>
        <x:row r="32717"/>
        <x:row r="32718"/>
        <x:row r="32719"/>
        <x:row r="32720"/>
        <x:row r="32721"/>
        <x:row r="32722"/>
        <x:row r="32723"/>
        <x:row r="32724"/>
        <x:row r="32725"/>
        <x:row r="32726"/>
        <x:row r="32727"/>
        <x:row r="32728"/>
        <x:row r="32729"/>
        <x:row r="32730"/>
        <x:row r="32731"/>
        <x:row r="32732"/>
        <x:row r="32733"/>
        <x:row r="32734"/>
        <x:row r="32735"/>
        <x:row r="32736"/>
        <x:row r="32737"/>
        <x:row r="32738"/>
        <x:row r="32739"/>
        <x:row r="32740"/>
        <x:row r="32741"/>
        <x:row r="32742"/>
        <x:row r="32743"/>
        <x:row r="32744"/>
        <x:row r="32745"/>
        <x:row r="32746"/>
        <x:row r="32747"/>
        <x:row r="32748"/>
        <x:row r="32749"/>
        <x:row r="32750"/>
        <x:row r="32751"/>
        <x:row r="32752"/>
        <x:row r="32753"/>
        <x:row r="32754"/>
        <x:row r="32755"/>
        <x:row r="32756"/>
        <x:row r="32757"/>
        <x:row r="32758"/>
        <x:row r="32759"/>
        <x:row r="32760"/>
        <x:row r="32761"/>
        <x:row r="32762"/>
        <x:row r="32763"/>
        <x:row r="32764"/>
        <x:row r="32765"/>
        <x:row r="32766"/>
        <x:row r="32767"/>
        <x:row r="32768"/>
        <x:row r="32769"/>
        <x:row r="32770"/>
        <x:row r="32771"/>
        <x:row r="32772"/>
        <x:row r="32773"/>
        <x:row r="32774"/>
        <x:row r="32775"/>
        <x:row r="32776"/>
        <x:row r="32777"/>
        <x:row r="32778"/>
        <x:row r="32779"/>
        <x:row r="32780"/>
        <x:row r="32781"/>
        <x:row r="32782"/>
        <x:row r="32783"/>
        <x:row r="32784"/>
        <x:row r="32785"/>
        <x:row r="32786"/>
        <x:row r="32787"/>
        <x:row r="32788"/>
        <x:row r="32789"/>
        <x:row r="32790"/>
        <x:row r="32791"/>
        <x:row r="32792"/>
        <x:row r="32793"/>
        <x:row r="32794"/>
        <x:row r="32795"/>
        <x:row r="32796"/>
        <x:row r="32797"/>
        <x:row r="32798"/>
        <x:row r="32799"/>
        <x:row r="32800"/>
        <x:row r="32801"/>
        <x:row r="32802"/>
        <x:row r="32803"/>
        <x:row r="32804"/>
        <x:row r="32805"/>
        <x:row r="32806"/>
        <x:row r="32807"/>
        <x:row r="32808"/>
        <x:row r="32809"/>
        <x:row r="32810"/>
        <x:row r="32811"/>
        <x:row r="32812"/>
        <x:row r="32813"/>
        <x:row r="32814"/>
        <x:row r="32815"/>
        <x:row r="32816"/>
        <x:row r="32817"/>
        <x:row r="32818"/>
        <x:row r="32819"/>
        <x:row r="32820"/>
        <x:row r="32821"/>
        <x:row r="32822"/>
        <x:row r="32823"/>
        <x:row r="32824"/>
        <x:row r="32825"/>
        <x:row r="32826"/>
        <x:row r="32827"/>
        <x:row r="32828"/>
        <x:row r="32829"/>
        <x:row r="32830"/>
        <x:row r="32831"/>
        <x:row r="32832"/>
        <x:row r="32833"/>
        <x:row r="32834"/>
        <x:row r="32835"/>
        <x:row r="32836"/>
        <x:row r="32837"/>
        <x:row r="32838"/>
        <x:row r="32839"/>
        <x:row r="32840"/>
        <x:row r="32841"/>
        <x:row r="32842"/>
        <x:row r="32843"/>
        <x:row r="32844"/>
        <x:row r="32845"/>
        <x:row r="32846"/>
        <x:row r="32847"/>
        <x:row r="32848"/>
        <x:row r="32849"/>
        <x:row r="32850"/>
        <x:row r="32851"/>
        <x:row r="32852"/>
        <x:row r="32853"/>
        <x:row r="32854"/>
        <x:row r="32855"/>
        <x:row r="32856"/>
        <x:row r="32857"/>
        <x:row r="32858"/>
        <x:row r="32859"/>
        <x:row r="32860"/>
        <x:row r="32861"/>
        <x:row r="32862"/>
        <x:row r="32863"/>
        <x:row r="32864"/>
        <x:row r="32865"/>
        <x:row r="32866"/>
        <x:row r="32867"/>
        <x:row r="32868"/>
        <x:row r="32869"/>
        <x:row r="32870"/>
        <x:row r="32871"/>
        <x:row r="32872"/>
        <x:row r="32873"/>
        <x:row r="32874"/>
        <x:row r="32875"/>
        <x:row r="32876"/>
        <x:row r="32877"/>
        <x:row r="32878"/>
        <x:row r="32879"/>
        <x:row r="32880"/>
        <x:row r="32881"/>
        <x:row r="32882"/>
        <x:row r="32883"/>
        <x:row r="32884"/>
        <x:row r="32885"/>
        <x:row r="32886"/>
        <x:row r="32887"/>
        <x:row r="32888"/>
        <x:row r="32889"/>
        <x:row r="32890"/>
        <x:row r="32891"/>
        <x:row r="32892"/>
        <x:row r="32893"/>
        <x:row r="32894"/>
        <x:row r="32895"/>
        <x:row r="32896"/>
        <x:row r="32897"/>
        <x:row r="32898"/>
        <x:row r="32899"/>
        <x:row r="32900"/>
        <x:row r="32901"/>
        <x:row r="32902"/>
        <x:row r="32903"/>
        <x:row r="32904"/>
        <x:row r="32905"/>
        <x:row r="32906"/>
        <x:row r="32907"/>
        <x:row r="32908"/>
        <x:row r="32909"/>
        <x:row r="32910"/>
        <x:row r="32911"/>
        <x:row r="32912"/>
        <x:row r="32913"/>
        <x:row r="32914"/>
        <x:row r="32915"/>
        <x:row r="32916"/>
        <x:row r="32917"/>
        <x:row r="32918"/>
        <x:row r="32919"/>
        <x:row r="32920"/>
        <x:row r="32921"/>
        <x:row r="32922"/>
        <x:row r="32923"/>
        <x:row r="32924"/>
        <x:row r="32925"/>
        <x:row r="32926"/>
        <x:row r="32927"/>
        <x:row r="32928"/>
        <x:row r="32929"/>
        <x:row r="32930"/>
        <x:row r="32931"/>
        <x:row r="32932"/>
        <x:row r="32933"/>
        <x:row r="32934"/>
        <x:row r="32935"/>
        <x:row r="32936"/>
        <x:row r="32937"/>
        <x:row r="32938"/>
        <x:row r="32939"/>
        <x:row r="32940"/>
        <x:row r="32941"/>
        <x:row r="32942"/>
        <x:row r="32943"/>
        <x:row r="32944"/>
        <x:row r="32945"/>
        <x:row r="32946"/>
        <x:row r="32947"/>
        <x:row r="32948"/>
        <x:row r="32949"/>
        <x:row r="32950"/>
        <x:row r="32951"/>
        <x:row r="32952"/>
        <x:row r="32953"/>
        <x:row r="32954"/>
        <x:row r="32955"/>
        <x:row r="32956"/>
        <x:row r="32957"/>
        <x:row r="32958"/>
        <x:row r="32959"/>
        <x:row r="32960"/>
        <x:row r="32961"/>
        <x:row r="32962"/>
        <x:row r="32963"/>
        <x:row r="32964"/>
        <x:row r="32965"/>
        <x:row r="32966"/>
        <x:row r="32967"/>
        <x:row r="32968"/>
        <x:row r="32969"/>
        <x:row r="32970"/>
        <x:row r="32971"/>
        <x:row r="32972"/>
        <x:row r="32973"/>
        <x:row r="32974"/>
        <x:row r="32975"/>
        <x:row r="32976"/>
        <x:row r="32977"/>
        <x:row r="32978"/>
        <x:row r="32979"/>
        <x:row r="32980"/>
        <x:row r="32981"/>
        <x:row r="32982"/>
        <x:row r="32983"/>
        <x:row r="32984"/>
        <x:row r="32985"/>
        <x:row r="32986"/>
        <x:row r="32987"/>
        <x:row r="32988"/>
        <x:row r="32989"/>
        <x:row r="32990"/>
        <x:row r="32991"/>
        <x:row r="32992"/>
        <x:row r="32993"/>
        <x:row r="32994"/>
        <x:row r="32995"/>
        <x:row r="32996"/>
        <x:row r="32997"/>
        <x:row r="32998"/>
        <x:row r="32999"/>
        <x:row r="33000"/>
        <x:row r="33001"/>
        <x:row r="33002"/>
        <x:row r="33003"/>
        <x:row r="33004"/>
        <x:row r="33005"/>
        <x:row r="33006"/>
        <x:row r="33007"/>
        <x:row r="33008"/>
        <x:row r="33009"/>
        <x:row r="33010"/>
        <x:row r="33011"/>
        <x:row r="33012"/>
        <x:row r="33013"/>
        <x:row r="33014"/>
        <x:row r="33015"/>
        <x:row r="33016"/>
        <x:row r="33017"/>
        <x:row r="33018"/>
        <x:row r="33019"/>
        <x:row r="33020"/>
        <x:row r="33021"/>
        <x:row r="33022"/>
        <x:row r="33023"/>
        <x:row r="33024"/>
        <x:row r="33025"/>
        <x:row r="33026"/>
        <x:row r="33027"/>
        <x:row r="33028"/>
        <x:row r="33029"/>
        <x:row r="33030"/>
        <x:row r="33031"/>
        <x:row r="33032"/>
        <x:row r="33033"/>
        <x:row r="33034"/>
        <x:row r="33035"/>
        <x:row r="33036"/>
        <x:row r="33037"/>
        <x:row r="33038"/>
        <x:row r="33039"/>
        <x:row r="33040"/>
        <x:row r="33041"/>
        <x:row r="33042"/>
        <x:row r="33043"/>
        <x:row r="33044"/>
        <x:row r="33045"/>
        <x:row r="33046"/>
        <x:row r="33047"/>
        <x:row r="33048"/>
        <x:row r="33049"/>
        <x:row r="33050"/>
        <x:row r="33051"/>
        <x:row r="33052"/>
        <x:row r="33053"/>
        <x:row r="33054"/>
        <x:row r="33055"/>
        <x:row r="33056"/>
        <x:row r="33057"/>
        <x:row r="33058"/>
        <x:row r="33059"/>
        <x:row r="33060"/>
        <x:row r="33061"/>
        <x:row r="33062"/>
        <x:row r="33063"/>
        <x:row r="33064"/>
        <x:row r="33065"/>
        <x:row r="33066"/>
        <x:row r="33067"/>
        <x:row r="33068"/>
        <x:row r="33069"/>
        <x:row r="33070"/>
        <x:row r="33071"/>
        <x:row r="33072"/>
        <x:row r="33073"/>
        <x:row r="33074"/>
        <x:row r="33075"/>
        <x:row r="33076"/>
        <x:row r="33077"/>
        <x:row r="33078"/>
        <x:row r="33079"/>
        <x:row r="33080"/>
        <x:row r="33081"/>
        <x:row r="33082"/>
        <x:row r="33083"/>
        <x:row r="33084"/>
        <x:row r="33085"/>
        <x:row r="33086"/>
        <x:row r="33087"/>
        <x:row r="33088"/>
        <x:row r="33089"/>
        <x:row r="33090"/>
        <x:row r="33091"/>
        <x:row r="33092"/>
        <x:row r="33093"/>
        <x:row r="33094"/>
        <x:row r="33095"/>
        <x:row r="33096"/>
        <x:row r="33097"/>
        <x:row r="33098"/>
        <x:row r="33099"/>
        <x:row r="33100"/>
        <x:row r="33101"/>
        <x:row r="33102"/>
        <x:row r="33103"/>
        <x:row r="33104"/>
        <x:row r="33105"/>
        <x:row r="33106"/>
        <x:row r="33107"/>
        <x:row r="33108"/>
        <x:row r="33109"/>
        <x:row r="33110"/>
        <x:row r="33111"/>
        <x:row r="33112"/>
        <x:row r="33113"/>
        <x:row r="33114"/>
        <x:row r="33115"/>
        <x:row r="33116"/>
        <x:row r="33117"/>
        <x:row r="33118"/>
        <x:row r="33119"/>
        <x:row r="33120"/>
        <x:row r="33121"/>
        <x:row r="33122"/>
        <x:row r="33123"/>
        <x:row r="33124"/>
        <x:row r="33125"/>
        <x:row r="33126"/>
        <x:row r="33127"/>
        <x:row r="33128"/>
        <x:row r="33129"/>
        <x:row r="33130"/>
        <x:row r="33131"/>
        <x:row r="33132"/>
        <x:row r="33133"/>
        <x:row r="33134"/>
        <x:row r="33135"/>
        <x:row r="33136"/>
        <x:row r="33137"/>
        <x:row r="33138"/>
        <x:row r="33139"/>
        <x:row r="33140"/>
        <x:row r="33141"/>
        <x:row r="33142"/>
        <x:row r="33143"/>
        <x:row r="33144"/>
        <x:row r="33145"/>
        <x:row r="33146"/>
        <x:row r="33147"/>
        <x:row r="33148"/>
        <x:row r="33149"/>
        <x:row r="33150"/>
        <x:row r="33151"/>
        <x:row r="33152"/>
        <x:row r="33153"/>
        <x:row r="33154"/>
        <x:row r="33155"/>
        <x:row r="33156"/>
        <x:row r="33157"/>
        <x:row r="33158"/>
        <x:row r="33159"/>
        <x:row r="33160"/>
        <x:row r="33161"/>
        <x:row r="33162"/>
        <x:row r="33163"/>
        <x:row r="33164"/>
        <x:row r="33165"/>
        <x:row r="33166"/>
        <x:row r="33167"/>
        <x:row r="33168"/>
        <x:row r="33169"/>
        <x:row r="33170"/>
        <x:row r="33171"/>
        <x:row r="33172"/>
        <x:row r="33173"/>
        <x:row r="33174"/>
        <x:row r="33175"/>
        <x:row r="33176"/>
        <x:row r="33177"/>
        <x:row r="33178"/>
        <x:row r="33179"/>
        <x:row r="33180"/>
        <x:row r="33181"/>
        <x:row r="33182"/>
        <x:row r="33183"/>
        <x:row r="33184"/>
        <x:row r="33185"/>
        <x:row r="33186"/>
        <x:row r="33187"/>
        <x:row r="33188"/>
        <x:row r="33189"/>
        <x:row r="33190"/>
        <x:row r="33191"/>
        <x:row r="33192"/>
        <x:row r="33193"/>
        <x:row r="33194"/>
        <x:row r="33195"/>
        <x:row r="33196"/>
        <x:row r="33197"/>
        <x:row r="33198"/>
        <x:row r="33199"/>
        <x:row r="33200"/>
        <x:row r="33201"/>
        <x:row r="33202"/>
        <x:row r="33203"/>
        <x:row r="33204"/>
        <x:row r="33205"/>
        <x:row r="33206"/>
        <x:row r="33207"/>
        <x:row r="33208"/>
        <x:row r="33209"/>
        <x:row r="33210"/>
        <x:row r="33211"/>
        <x:row r="33212"/>
        <x:row r="33213"/>
        <x:row r="33214"/>
        <x:row r="33215"/>
        <x:row r="33216"/>
        <x:row r="33217"/>
        <x:row r="33218"/>
        <x:row r="33219"/>
        <x:row r="33220"/>
        <x:row r="33221"/>
        <x:row r="33222"/>
        <x:row r="33223"/>
        <x:row r="33224"/>
        <x:row r="33225"/>
        <x:row r="33226"/>
        <x:row r="33227"/>
        <x:row r="33228"/>
        <x:row r="33229"/>
        <x:row r="33230"/>
        <x:row r="33231"/>
        <x:row r="33232"/>
        <x:row r="33233"/>
        <x:row r="33234"/>
        <x:row r="33235"/>
        <x:row r="33236"/>
        <x:row r="33237"/>
        <x:row r="33238"/>
        <x:row r="33239"/>
        <x:row r="33240"/>
        <x:row r="33241"/>
        <x:row r="33242"/>
        <x:row r="33243"/>
        <x:row r="33244"/>
        <x:row r="33245"/>
        <x:row r="33246"/>
        <x:row r="33247"/>
        <x:row r="33248"/>
        <x:row r="33249"/>
        <x:row r="33250"/>
        <x:row r="33251"/>
        <x:row r="33252"/>
        <x:row r="33253"/>
        <x:row r="33254"/>
        <x:row r="33255"/>
        <x:row r="33256"/>
        <x:row r="33257"/>
        <x:row r="33258"/>
        <x:row r="33259"/>
        <x:row r="33260"/>
        <x:row r="33261"/>
        <x:row r="33262"/>
        <x:row r="33263"/>
        <x:row r="33264"/>
        <x:row r="33265"/>
        <x:row r="33266"/>
        <x:row r="33267"/>
        <x:row r="33268"/>
        <x:row r="33269"/>
        <x:row r="33270"/>
        <x:row r="33271"/>
        <x:row r="33272"/>
        <x:row r="33273"/>
        <x:row r="33274"/>
        <x:row r="33275"/>
        <x:row r="33276"/>
        <x:row r="33277"/>
        <x:row r="33278"/>
        <x:row r="33279"/>
        <x:row r="33280"/>
        <x:row r="33281"/>
        <x:row r="33282"/>
        <x:row r="33283"/>
        <x:row r="33284"/>
        <x:row r="33285"/>
        <x:row r="33286"/>
        <x:row r="33287"/>
        <x:row r="33288"/>
        <x:row r="33289"/>
        <x:row r="33290"/>
        <x:row r="33291"/>
        <x:row r="33292"/>
        <x:row r="33293"/>
        <x:row r="33294"/>
        <x:row r="33295"/>
        <x:row r="33296"/>
        <x:row r="33297"/>
        <x:row r="33298"/>
        <x:row r="33299"/>
        <x:row r="33300"/>
        <x:row r="33301"/>
        <x:row r="33302"/>
        <x:row r="33303"/>
        <x:row r="33304"/>
        <x:row r="33305"/>
        <x:row r="33306"/>
        <x:row r="33307"/>
        <x:row r="33308"/>
        <x:row r="33309"/>
        <x:row r="33310"/>
        <x:row r="33311"/>
        <x:row r="33312"/>
        <x:row r="33313"/>
        <x:row r="33314"/>
        <x:row r="33315"/>
        <x:row r="33316"/>
        <x:row r="33317"/>
        <x:row r="33318"/>
        <x:row r="33319"/>
        <x:row r="33320"/>
        <x:row r="33321"/>
        <x:row r="33322"/>
        <x:row r="33323"/>
        <x:row r="33324"/>
        <x:row r="33325"/>
        <x:row r="33326"/>
        <x:row r="33327"/>
        <x:row r="33328"/>
        <x:row r="33329"/>
        <x:row r="33330"/>
        <x:row r="33331"/>
        <x:row r="33332"/>
        <x:row r="33333"/>
        <x:row r="33334"/>
        <x:row r="33335"/>
        <x:row r="33336"/>
        <x:row r="33337"/>
        <x:row r="33338"/>
        <x:row r="33339"/>
        <x:row r="33340"/>
        <x:row r="33341"/>
        <x:row r="33342"/>
        <x:row r="33343"/>
        <x:row r="33344"/>
        <x:row r="33345"/>
        <x:row r="33346"/>
        <x:row r="33347"/>
        <x:row r="33348"/>
        <x:row r="33349"/>
        <x:row r="33350"/>
        <x:row r="33351"/>
        <x:row r="33352"/>
        <x:row r="33353"/>
        <x:row r="33354"/>
        <x:row r="33355"/>
        <x:row r="33356"/>
        <x:row r="33357"/>
        <x:row r="33358"/>
        <x:row r="33359"/>
        <x:row r="33360"/>
        <x:row r="33361"/>
        <x:row r="33362"/>
        <x:row r="33363"/>
        <x:row r="33364"/>
        <x:row r="33365"/>
        <x:row r="33366"/>
        <x:row r="33367"/>
        <x:row r="33368"/>
        <x:row r="33369"/>
        <x:row r="33370"/>
        <x:row r="33371"/>
        <x:row r="33372"/>
        <x:row r="33373"/>
        <x:row r="33374"/>
        <x:row r="33375"/>
        <x:row r="33376"/>
        <x:row r="33377"/>
        <x:row r="33378"/>
        <x:row r="33379"/>
        <x:row r="33380"/>
        <x:row r="33381"/>
        <x:row r="33382"/>
        <x:row r="33383"/>
        <x:row r="33384"/>
        <x:row r="33385"/>
        <x:row r="33386"/>
        <x:row r="33387"/>
        <x:row r="33388"/>
        <x:row r="33389"/>
        <x:row r="33390"/>
        <x:row r="33391"/>
        <x:row r="33392"/>
        <x:row r="33393"/>
        <x:row r="33394"/>
        <x:row r="33395"/>
        <x:row r="33396"/>
        <x:row r="33397"/>
        <x:row r="33398"/>
        <x:row r="33399"/>
        <x:row r="33400"/>
        <x:row r="33401"/>
        <x:row r="33402"/>
        <x:row r="33403"/>
        <x:row r="33404"/>
        <x:row r="33405"/>
        <x:row r="33406"/>
        <x:row r="33407"/>
        <x:row r="33408"/>
        <x:row r="33409"/>
        <x:row r="33410"/>
        <x:row r="33411"/>
        <x:row r="33412"/>
        <x:row r="33413"/>
        <x:row r="33414"/>
        <x:row r="33415"/>
        <x:row r="33416"/>
        <x:row r="33417"/>
        <x:row r="33418"/>
        <x:row r="33419"/>
        <x:row r="33420"/>
        <x:row r="33421"/>
        <x:row r="33422"/>
        <x:row r="33423"/>
        <x:row r="33424"/>
        <x:row r="33425"/>
        <x:row r="33426"/>
        <x:row r="33427"/>
        <x:row r="33428"/>
        <x:row r="33429"/>
        <x:row r="33430"/>
        <x:row r="33431"/>
        <x:row r="33432"/>
        <x:row r="33433"/>
        <x:row r="33434"/>
        <x:row r="33435"/>
        <x:row r="33436"/>
        <x:row r="33437"/>
        <x:row r="33438"/>
        <x:row r="33439"/>
        <x:row r="33440"/>
        <x:row r="33441"/>
        <x:row r="33442"/>
        <x:row r="33443"/>
        <x:row r="33444"/>
        <x:row r="33445"/>
        <x:row r="33446"/>
        <x:row r="33447"/>
        <x:row r="33448"/>
        <x:row r="33449"/>
        <x:row r="33450"/>
        <x:row r="33451"/>
        <x:row r="33452"/>
        <x:row r="33453"/>
        <x:row r="33454"/>
        <x:row r="33455"/>
        <x:row r="33456"/>
        <x:row r="33457"/>
        <x:row r="33458"/>
        <x:row r="33459"/>
        <x:row r="33460"/>
        <x:row r="33461"/>
        <x:row r="33462"/>
        <x:row r="33463"/>
        <x:row r="33464"/>
        <x:row r="33465"/>
        <x:row r="33466"/>
        <x:row r="33467"/>
        <x:row r="33468"/>
        <x:row r="33469"/>
        <x:row r="33470"/>
        <x:row r="33471"/>
        <x:row r="33472"/>
        <x:row r="33473"/>
        <x:row r="33474"/>
        <x:row r="33475"/>
        <x:row r="33476"/>
        <x:row r="33477"/>
        <x:row r="33478"/>
        <x:row r="33479"/>
        <x:row r="33480"/>
        <x:row r="33481"/>
        <x:row r="33482"/>
        <x:row r="33483"/>
        <x:row r="33484"/>
        <x:row r="33485"/>
        <x:row r="33486"/>
        <x:row r="33487"/>
        <x:row r="33488"/>
        <x:row r="33489"/>
        <x:row r="33490"/>
        <x:row r="33491"/>
        <x:row r="33492"/>
        <x:row r="33493"/>
        <x:row r="33494"/>
        <x:row r="33495"/>
        <x:row r="33496"/>
        <x:row r="33497"/>
        <x:row r="33498"/>
        <x:row r="33499"/>
        <x:row r="33500"/>
        <x:row r="33501"/>
        <x:row r="33502"/>
        <x:row r="33503"/>
        <x:row r="33504"/>
        <x:row r="33505"/>
        <x:row r="33506"/>
        <x:row r="33507"/>
        <x:row r="33508"/>
        <x:row r="33509"/>
        <x:row r="33510"/>
        <x:row r="33511"/>
        <x:row r="33512"/>
        <x:row r="33513"/>
        <x:row r="33514"/>
        <x:row r="33515"/>
        <x:row r="33516"/>
        <x:row r="33517"/>
        <x:row r="33518"/>
        <x:row r="33519"/>
        <x:row r="33520"/>
        <x:row r="33521"/>
        <x:row r="33522"/>
        <x:row r="33523"/>
        <x:row r="33524"/>
        <x:row r="33525"/>
        <x:row r="33526"/>
        <x:row r="33527"/>
        <x:row r="33528"/>
        <x:row r="33529"/>
        <x:row r="33530"/>
        <x:row r="33531"/>
        <x:row r="33532"/>
        <x:row r="33533"/>
        <x:row r="33534"/>
        <x:row r="33535"/>
        <x:row r="33536"/>
        <x:row r="33537"/>
        <x:row r="33538"/>
        <x:row r="33539"/>
        <x:row r="33540"/>
        <x:row r="33541"/>
        <x:row r="33542"/>
        <x:row r="33543"/>
        <x:row r="33544"/>
        <x:row r="33545"/>
        <x:row r="33546"/>
        <x:row r="33547"/>
        <x:row r="33548"/>
        <x:row r="33549"/>
        <x:row r="33550"/>
        <x:row r="33551"/>
        <x:row r="33552"/>
        <x:row r="33553"/>
        <x:row r="33554"/>
        <x:row r="33555"/>
        <x:row r="33556"/>
        <x:row r="33557"/>
        <x:row r="33558"/>
        <x:row r="33559"/>
        <x:row r="33560"/>
        <x:row r="33561"/>
        <x:row r="33562"/>
        <x:row r="33563"/>
        <x:row r="33564"/>
        <x:row r="33565"/>
        <x:row r="33566"/>
        <x:row r="33567"/>
        <x:row r="33568"/>
        <x:row r="33569"/>
        <x:row r="33570"/>
        <x:row r="33571"/>
        <x:row r="33572"/>
        <x:row r="33573"/>
        <x:row r="33574"/>
        <x:row r="33575"/>
        <x:row r="33576"/>
        <x:row r="33577"/>
        <x:row r="33578"/>
        <x:row r="33579"/>
        <x:row r="33580"/>
        <x:row r="33581"/>
        <x:row r="33582"/>
        <x:row r="33583"/>
        <x:row r="33584"/>
        <x:row r="33585"/>
        <x:row r="33586"/>
        <x:row r="33587"/>
        <x:row r="33588"/>
        <x:row r="33589"/>
        <x:row r="33590"/>
        <x:row r="33591"/>
        <x:row r="33592"/>
        <x:row r="33593"/>
        <x:row r="33594"/>
        <x:row r="33595"/>
        <x:row r="33596"/>
        <x:row r="33597"/>
        <x:row r="33598"/>
        <x:row r="33599"/>
        <x:row r="33600"/>
        <x:row r="33601"/>
        <x:row r="33602"/>
        <x:row r="33603"/>
        <x:row r="33604"/>
        <x:row r="33605"/>
        <x:row r="33606"/>
        <x:row r="33607"/>
        <x:row r="33608"/>
        <x:row r="33609"/>
        <x:row r="33610"/>
        <x:row r="33611"/>
        <x:row r="33612"/>
        <x:row r="33613"/>
        <x:row r="33614"/>
        <x:row r="33615"/>
        <x:row r="33616"/>
        <x:row r="33617"/>
        <x:row r="33618"/>
        <x:row r="33619"/>
        <x:row r="33620"/>
        <x:row r="33621"/>
        <x:row r="33622"/>
        <x:row r="33623"/>
        <x:row r="33624"/>
        <x:row r="33625"/>
        <x:row r="33626"/>
        <x:row r="33627"/>
        <x:row r="33628"/>
        <x:row r="33629"/>
        <x:row r="33630"/>
        <x:row r="33631"/>
        <x:row r="33632"/>
        <x:row r="33633"/>
        <x:row r="33634"/>
        <x:row r="33635"/>
        <x:row r="33636"/>
        <x:row r="33637"/>
        <x:row r="33638"/>
        <x:row r="33639"/>
        <x:row r="33640"/>
        <x:row r="33641"/>
        <x:row r="33642"/>
        <x:row r="33643"/>
        <x:row r="33644"/>
        <x:row r="33645"/>
        <x:row r="33646"/>
        <x:row r="33647"/>
        <x:row r="33648"/>
        <x:row r="33649"/>
        <x:row r="33650"/>
        <x:row r="33651"/>
        <x:row r="33652"/>
        <x:row r="33653"/>
        <x:row r="33654"/>
        <x:row r="33655"/>
        <x:row r="33656"/>
        <x:row r="33657"/>
        <x:row r="33658"/>
        <x:row r="33659"/>
        <x:row r="33660"/>
        <x:row r="33661"/>
        <x:row r="33662"/>
        <x:row r="33663"/>
        <x:row r="33664"/>
        <x:row r="33665"/>
        <x:row r="33666"/>
        <x:row r="33667"/>
        <x:row r="33668"/>
        <x:row r="33669"/>
        <x:row r="33670"/>
        <x:row r="33671"/>
        <x:row r="33672"/>
        <x:row r="33673"/>
        <x:row r="33674"/>
        <x:row r="33675"/>
        <x:row r="33676"/>
        <x:row r="33677"/>
        <x:row r="33678"/>
        <x:row r="33679"/>
        <x:row r="33680"/>
        <x:row r="33681"/>
        <x:row r="33682"/>
        <x:row r="33683"/>
        <x:row r="33684"/>
        <x:row r="33685"/>
        <x:row r="33686"/>
        <x:row r="33687"/>
        <x:row r="33688"/>
        <x:row r="33689"/>
        <x:row r="33690"/>
        <x:row r="33691"/>
        <x:row r="33692"/>
        <x:row r="33693"/>
        <x:row r="33694"/>
        <x:row r="33695"/>
        <x:row r="33696"/>
        <x:row r="33697"/>
        <x:row r="33698"/>
        <x:row r="33699"/>
        <x:row r="33700"/>
        <x:row r="33701"/>
        <x:row r="33702"/>
        <x:row r="33703"/>
        <x:row r="33704"/>
        <x:row r="33705"/>
        <x:row r="33706"/>
        <x:row r="33707"/>
        <x:row r="33708"/>
        <x:row r="33709"/>
        <x:row r="33710"/>
        <x:row r="33711"/>
        <x:row r="33712"/>
        <x:row r="33713"/>
        <x:row r="33714"/>
        <x:row r="33715"/>
        <x:row r="33716"/>
        <x:row r="33717"/>
        <x:row r="33718"/>
        <x:row r="33719"/>
        <x:row r="33720"/>
        <x:row r="33721"/>
        <x:row r="33722"/>
        <x:row r="33723"/>
        <x:row r="33724"/>
        <x:row r="33725"/>
        <x:row r="33726"/>
        <x:row r="33727"/>
        <x:row r="33728"/>
        <x:row r="33729"/>
        <x:row r="33730"/>
        <x:row r="33731"/>
        <x:row r="33732"/>
        <x:row r="33733"/>
        <x:row r="33734"/>
        <x:row r="33735"/>
        <x:row r="33736"/>
        <x:row r="33737"/>
        <x:row r="33738"/>
        <x:row r="33739"/>
        <x:row r="33740"/>
        <x:row r="33741"/>
        <x:row r="33742"/>
        <x:row r="33743"/>
        <x:row r="33744"/>
        <x:row r="33745"/>
        <x:row r="33746"/>
        <x:row r="33747"/>
        <x:row r="33748"/>
        <x:row r="33749"/>
        <x:row r="33750"/>
        <x:row r="33751"/>
        <x:row r="33752"/>
        <x:row r="33753"/>
        <x:row r="33754"/>
        <x:row r="33755"/>
        <x:row r="33756"/>
        <x:row r="33757"/>
        <x:row r="33758"/>
        <x:row r="33759"/>
        <x:row r="33760"/>
        <x:row r="33761"/>
        <x:row r="33762"/>
        <x:row r="33763"/>
        <x:row r="33764"/>
        <x:row r="33765"/>
        <x:row r="33766"/>
        <x:row r="33767"/>
        <x:row r="33768"/>
        <x:row r="33769"/>
        <x:row r="33770"/>
        <x:row r="33771"/>
        <x:row r="33772"/>
        <x:row r="33773"/>
        <x:row r="33774"/>
        <x:row r="33775"/>
        <x:row r="33776"/>
        <x:row r="33777"/>
        <x:row r="33778"/>
        <x:row r="33779"/>
        <x:row r="33780"/>
        <x:row r="33781"/>
        <x:row r="33782"/>
        <x:row r="33783"/>
        <x:row r="33784"/>
        <x:row r="33785"/>
        <x:row r="33786"/>
        <x:row r="33787"/>
        <x:row r="33788"/>
        <x:row r="33789"/>
        <x:row r="33790"/>
        <x:row r="33791"/>
        <x:row r="33792"/>
        <x:row r="33793"/>
        <x:row r="33794"/>
        <x:row r="33795"/>
        <x:row r="33796"/>
        <x:row r="33797"/>
        <x:row r="33798"/>
        <x:row r="33799"/>
        <x:row r="33800"/>
        <x:row r="33801"/>
        <x:row r="33802"/>
        <x:row r="33803"/>
        <x:row r="33804"/>
        <x:row r="33805"/>
        <x:row r="33806"/>
        <x:row r="33807"/>
        <x:row r="33808"/>
        <x:row r="33809"/>
        <x:row r="33810"/>
        <x:row r="33811"/>
        <x:row r="33812"/>
        <x:row r="33813"/>
        <x:row r="33814"/>
        <x:row r="33815"/>
        <x:row r="33816"/>
        <x:row r="33817"/>
        <x:row r="33818"/>
        <x:row r="33819"/>
        <x:row r="33820"/>
        <x:row r="33821"/>
        <x:row r="33822"/>
        <x:row r="33823"/>
        <x:row r="33824"/>
        <x:row r="33825"/>
        <x:row r="33826"/>
        <x:row r="33827"/>
        <x:row r="33828"/>
        <x:row r="33829"/>
        <x:row r="33830"/>
        <x:row r="33831"/>
        <x:row r="33832"/>
        <x:row r="33833"/>
        <x:row r="33834"/>
        <x:row r="33835"/>
        <x:row r="33836"/>
        <x:row r="33837"/>
        <x:row r="33838"/>
        <x:row r="33839"/>
        <x:row r="33840"/>
        <x:row r="33841"/>
        <x:row r="33842"/>
        <x:row r="33843"/>
        <x:row r="33844"/>
        <x:row r="33845"/>
        <x:row r="33846"/>
        <x:row r="33847"/>
        <x:row r="33848"/>
        <x:row r="33849"/>
        <x:row r="33850"/>
        <x:row r="33851"/>
        <x:row r="33852"/>
        <x:row r="33853"/>
        <x:row r="33854"/>
        <x:row r="33855"/>
        <x:row r="33856"/>
        <x:row r="33857"/>
        <x:row r="33858"/>
        <x:row r="33859"/>
        <x:row r="33860"/>
        <x:row r="33861"/>
        <x:row r="33862"/>
        <x:row r="33863"/>
        <x:row r="33864"/>
        <x:row r="33865"/>
        <x:row r="33866"/>
        <x:row r="33867"/>
        <x:row r="33868"/>
        <x:row r="33869"/>
        <x:row r="33870"/>
        <x:row r="33871"/>
        <x:row r="33872"/>
        <x:row r="33873"/>
        <x:row r="33874"/>
        <x:row r="33875"/>
        <x:row r="33876"/>
        <x:row r="33877"/>
        <x:row r="33878"/>
        <x:row r="33879"/>
        <x:row r="33880"/>
        <x:row r="33881"/>
        <x:row r="33882"/>
        <x:row r="33883"/>
        <x:row r="33884"/>
        <x:row r="33885"/>
        <x:row r="33886"/>
        <x:row r="33887"/>
        <x:row r="33888"/>
        <x:row r="33889"/>
        <x:row r="33890"/>
        <x:row r="33891"/>
        <x:row r="33892"/>
        <x:row r="33893"/>
        <x:row r="33894"/>
        <x:row r="33895"/>
        <x:row r="33896"/>
        <x:row r="33897"/>
        <x:row r="33898"/>
        <x:row r="33899"/>
        <x:row r="33900"/>
        <x:row r="33901"/>
        <x:row r="33902"/>
        <x:row r="33903"/>
        <x:row r="33904"/>
        <x:row r="33905"/>
        <x:row r="33906"/>
        <x:row r="33907"/>
        <x:row r="33908"/>
        <x:row r="33909"/>
        <x:row r="33910"/>
        <x:row r="33911"/>
        <x:row r="33912"/>
        <x:row r="33913"/>
        <x:row r="33914"/>
        <x:row r="33915"/>
        <x:row r="33916"/>
        <x:row r="33917"/>
        <x:row r="33918"/>
        <x:row r="33919"/>
        <x:row r="33920"/>
        <x:row r="33921"/>
        <x:row r="33922"/>
        <x:row r="33923"/>
        <x:row r="33924"/>
        <x:row r="33925"/>
        <x:row r="33926"/>
        <x:row r="33927"/>
        <x:row r="33928"/>
        <x:row r="33929"/>
        <x:row r="33930"/>
        <x:row r="33931"/>
        <x:row r="33932"/>
        <x:row r="33933"/>
        <x:row r="33934"/>
        <x:row r="33935"/>
        <x:row r="33936"/>
        <x:row r="33937"/>
        <x:row r="33938"/>
        <x:row r="33939"/>
        <x:row r="33940"/>
        <x:row r="33941"/>
        <x:row r="33942"/>
        <x:row r="33943"/>
        <x:row r="33944"/>
        <x:row r="33945"/>
        <x:row r="33946"/>
        <x:row r="33947"/>
        <x:row r="33948"/>
        <x:row r="33949"/>
        <x:row r="33950"/>
        <x:row r="33951"/>
        <x:row r="33952"/>
        <x:row r="33953"/>
        <x:row r="33954"/>
        <x:row r="33955"/>
        <x:row r="33956"/>
        <x:row r="33957"/>
        <x:row r="33958"/>
        <x:row r="33959"/>
        <x:row r="33960"/>
        <x:row r="33961"/>
        <x:row r="33962"/>
        <x:row r="33963"/>
        <x:row r="33964"/>
        <x:row r="33965"/>
        <x:row r="33966"/>
        <x:row r="33967"/>
        <x:row r="33968"/>
        <x:row r="33969"/>
        <x:row r="33970"/>
        <x:row r="33971"/>
        <x:row r="33972"/>
        <x:row r="33973"/>
        <x:row r="33974"/>
        <x:row r="33975"/>
        <x:row r="33976"/>
        <x:row r="33977"/>
        <x:row r="33978"/>
        <x:row r="33979"/>
        <x:row r="33980"/>
        <x:row r="33981"/>
        <x:row r="33982"/>
        <x:row r="33983"/>
        <x:row r="33984"/>
        <x:row r="33985"/>
        <x:row r="33986"/>
        <x:row r="33987"/>
        <x:row r="33988"/>
        <x:row r="33989"/>
        <x:row r="33990"/>
        <x:row r="33991"/>
        <x:row r="33992"/>
        <x:row r="33993"/>
        <x:row r="33994"/>
        <x:row r="33995"/>
        <x:row r="33996"/>
        <x:row r="33997"/>
        <x:row r="33998"/>
        <x:row r="33999"/>
        <x:row r="34000"/>
        <x:row r="34001"/>
        <x:row r="34002"/>
        <x:row r="34003"/>
        <x:row r="34004"/>
        <x:row r="34005"/>
        <x:row r="34006"/>
        <x:row r="34007"/>
        <x:row r="34008"/>
        <x:row r="34009"/>
        <x:row r="34010"/>
        <x:row r="34011"/>
        <x:row r="34012"/>
        <x:row r="34013"/>
        <x:row r="34014"/>
        <x:row r="34015"/>
        <x:row r="34016"/>
        <x:row r="34017"/>
        <x:row r="34018"/>
        <x:row r="34019"/>
        <x:row r="34020"/>
        <x:row r="34021"/>
        <x:row r="34022"/>
        <x:row r="34023"/>
        <x:row r="34024"/>
        <x:row r="34025"/>
        <x:row r="34026"/>
        <x:row r="34027"/>
        <x:row r="34028"/>
        <x:row r="34029"/>
        <x:row r="34030"/>
        <x:row r="34031"/>
        <x:row r="34032"/>
        <x:row r="34033"/>
        <x:row r="34034"/>
        <x:row r="34035"/>
        <x:row r="34036"/>
        <x:row r="34037"/>
        <x:row r="34038"/>
        <x:row r="34039"/>
        <x:row r="34040"/>
        <x:row r="34041"/>
        <x:row r="34042"/>
        <x:row r="34043"/>
        <x:row r="34044"/>
        <x:row r="34045"/>
        <x:row r="34046"/>
        <x:row r="34047"/>
        <x:row r="34048"/>
        <x:row r="34049"/>
        <x:row r="34050"/>
        <x:row r="34051"/>
        <x:row r="34052"/>
        <x:row r="34053"/>
        <x:row r="34054"/>
        <x:row r="34055"/>
        <x:row r="34056"/>
        <x:row r="34057"/>
        <x:row r="34058"/>
        <x:row r="34059"/>
        <x:row r="34060"/>
        <x:row r="34061"/>
        <x:row r="34062"/>
        <x:row r="34063"/>
        <x:row r="34064"/>
        <x:row r="34065"/>
        <x:row r="34066"/>
        <x:row r="34067"/>
        <x:row r="34068"/>
        <x:row r="34069"/>
        <x:row r="34070"/>
        <x:row r="34071"/>
        <x:row r="34072"/>
        <x:row r="34073"/>
        <x:row r="34074"/>
        <x:row r="34075"/>
        <x:row r="34076"/>
        <x:row r="34077"/>
        <x:row r="34078"/>
        <x:row r="34079"/>
        <x:row r="34080"/>
        <x:row r="34081"/>
        <x:row r="34082"/>
        <x:row r="34083"/>
        <x:row r="34084"/>
        <x:row r="34085"/>
        <x:row r="34086"/>
        <x:row r="34087"/>
        <x:row r="34088"/>
        <x:row r="34089"/>
        <x:row r="34090"/>
        <x:row r="34091"/>
        <x:row r="34092"/>
        <x:row r="34093"/>
        <x:row r="34094"/>
        <x:row r="34095"/>
        <x:row r="34096"/>
        <x:row r="34097"/>
        <x:row r="34098"/>
        <x:row r="34099"/>
        <x:row r="34100"/>
        <x:row r="34101"/>
        <x:row r="34102"/>
        <x:row r="34103"/>
        <x:row r="34104"/>
        <x:row r="34105"/>
        <x:row r="34106"/>
        <x:row r="34107"/>
        <x:row r="34108"/>
        <x:row r="34109"/>
        <x:row r="34110"/>
        <x:row r="34111"/>
        <x:row r="34112"/>
        <x:row r="34113"/>
        <x:row r="34114"/>
        <x:row r="34115"/>
        <x:row r="34116"/>
        <x:row r="34117"/>
        <x:row r="34118"/>
        <x:row r="34119"/>
        <x:row r="34120"/>
        <x:row r="34121"/>
        <x:row r="34122"/>
        <x:row r="34123"/>
        <x:row r="34124"/>
        <x:row r="34125"/>
        <x:row r="34126"/>
        <x:row r="34127"/>
        <x:row r="34128"/>
        <x:row r="34129"/>
        <x:row r="34130"/>
        <x:row r="34131"/>
        <x:row r="34132"/>
        <x:row r="34133"/>
        <x:row r="34134"/>
        <x:row r="34135"/>
        <x:row r="34136"/>
        <x:row r="34137"/>
        <x:row r="34138"/>
        <x:row r="34139"/>
        <x:row r="34140"/>
        <x:row r="34141"/>
        <x:row r="34142"/>
        <x:row r="34143"/>
        <x:row r="34144"/>
        <x:row r="34145"/>
        <x:row r="34146"/>
        <x:row r="34147"/>
        <x:row r="34148"/>
        <x:row r="34149"/>
        <x:row r="34150"/>
        <x:row r="34151"/>
        <x:row r="34152"/>
        <x:row r="34153"/>
        <x:row r="34154"/>
        <x:row r="34155"/>
        <x:row r="34156"/>
        <x:row r="34157"/>
        <x:row r="34158"/>
        <x:row r="34159"/>
        <x:row r="34160"/>
        <x:row r="34161"/>
        <x:row r="34162"/>
        <x:row r="34163"/>
        <x:row r="34164"/>
        <x:row r="34165"/>
        <x:row r="34166"/>
        <x:row r="34167"/>
        <x:row r="34168"/>
        <x:row r="34169"/>
        <x:row r="34170"/>
        <x:row r="34171"/>
        <x:row r="34172"/>
        <x:row r="34173"/>
        <x:row r="34174"/>
        <x:row r="34175"/>
        <x:row r="34176"/>
        <x:row r="34177"/>
        <x:row r="34178"/>
        <x:row r="34179"/>
        <x:row r="34180"/>
        <x:row r="34181"/>
        <x:row r="34182"/>
        <x:row r="34183"/>
        <x:row r="34184"/>
        <x:row r="34185"/>
        <x:row r="34186"/>
        <x:row r="34187"/>
        <x:row r="34188"/>
        <x:row r="34189"/>
        <x:row r="34190"/>
        <x:row r="34191"/>
        <x:row r="34192"/>
        <x:row r="34193"/>
        <x:row r="34194"/>
        <x:row r="34195"/>
        <x:row r="34196"/>
        <x:row r="34197"/>
        <x:row r="34198"/>
        <x:row r="34199"/>
        <x:row r="34200"/>
        <x:row r="34201"/>
        <x:row r="34202"/>
        <x:row r="34203"/>
        <x:row r="34204"/>
        <x:row r="34205"/>
        <x:row r="34206"/>
        <x:row r="34207"/>
        <x:row r="34208"/>
        <x:row r="34209"/>
        <x:row r="34210"/>
        <x:row r="34211"/>
        <x:row r="34212"/>
        <x:row r="34213"/>
        <x:row r="34214"/>
        <x:row r="34215"/>
        <x:row r="34216"/>
        <x:row r="34217"/>
        <x:row r="34218"/>
        <x:row r="34219"/>
        <x:row r="34220"/>
        <x:row r="34221"/>
        <x:row r="34222"/>
        <x:row r="34223"/>
        <x:row r="34224"/>
        <x:row r="34225"/>
        <x:row r="34226"/>
        <x:row r="34227"/>
        <x:row r="34228"/>
        <x:row r="34229"/>
        <x:row r="34230"/>
        <x:row r="34231"/>
        <x:row r="34232"/>
        <x:row r="34233"/>
        <x:row r="34234"/>
        <x:row r="34235"/>
        <x:row r="34236"/>
        <x:row r="34237"/>
        <x:row r="34238"/>
        <x:row r="34239"/>
        <x:row r="34240"/>
        <x:row r="34241"/>
        <x:row r="34242"/>
        <x:row r="34243"/>
        <x:row r="34244"/>
        <x:row r="34245"/>
        <x:row r="34246"/>
        <x:row r="34247"/>
        <x:row r="34248"/>
        <x:row r="34249"/>
        <x:row r="34250"/>
        <x:row r="34251"/>
        <x:row r="34252"/>
        <x:row r="34253"/>
        <x:row r="34254"/>
        <x:row r="34255"/>
        <x:row r="34256"/>
        <x:row r="34257"/>
        <x:row r="34258"/>
        <x:row r="34259"/>
        <x:row r="34260"/>
        <x:row r="34261"/>
        <x:row r="34262"/>
        <x:row r="34263"/>
        <x:row r="34264"/>
        <x:row r="34265"/>
        <x:row r="34266"/>
        <x:row r="34267"/>
        <x:row r="34268"/>
        <x:row r="34269"/>
        <x:row r="34270"/>
        <x:row r="34271"/>
        <x:row r="34272"/>
        <x:row r="34273"/>
        <x:row r="34274"/>
        <x:row r="34275"/>
        <x:row r="34276"/>
        <x:row r="34277"/>
        <x:row r="34278"/>
        <x:row r="34279"/>
        <x:row r="34280"/>
        <x:row r="34281"/>
        <x:row r="34282"/>
        <x:row r="34283"/>
        <x:row r="34284"/>
        <x:row r="34285"/>
        <x:row r="34286"/>
        <x:row r="34287"/>
        <x:row r="34288"/>
        <x:row r="34289"/>
        <x:row r="34290"/>
        <x:row r="34291"/>
        <x:row r="34292"/>
        <x:row r="34293"/>
        <x:row r="34294"/>
        <x:row r="34295"/>
        <x:row r="34296"/>
        <x:row r="34297"/>
        <x:row r="34298"/>
        <x:row r="34299"/>
        <x:row r="34300"/>
        <x:row r="34301"/>
        <x:row r="34302"/>
        <x:row r="34303"/>
        <x:row r="34304"/>
        <x:row r="34305"/>
        <x:row r="34306"/>
        <x:row r="34307"/>
        <x:row r="34308"/>
        <x:row r="34309"/>
        <x:row r="34310"/>
        <x:row r="34311"/>
        <x:row r="34312"/>
        <x:row r="34313"/>
        <x:row r="34314"/>
        <x:row r="34315"/>
        <x:row r="34316"/>
        <x:row r="34317"/>
        <x:row r="34318"/>
        <x:row r="34319"/>
        <x:row r="34320"/>
        <x:row r="34321"/>
        <x:row r="34322"/>
        <x:row r="34323"/>
        <x:row r="34324"/>
        <x:row r="34325"/>
        <x:row r="34326"/>
        <x:row r="34327"/>
        <x:row r="34328"/>
        <x:row r="34329"/>
        <x:row r="34330"/>
        <x:row r="34331"/>
        <x:row r="34332"/>
        <x:row r="34333"/>
        <x:row r="34334"/>
        <x:row r="34335"/>
        <x:row r="34336"/>
        <x:row r="34337"/>
        <x:row r="34338"/>
        <x:row r="34339"/>
        <x:row r="34340"/>
        <x:row r="34341"/>
        <x:row r="34342"/>
        <x:row r="34343"/>
        <x:row r="34344"/>
        <x:row r="34345"/>
        <x:row r="34346"/>
        <x:row r="34347"/>
        <x:row r="34348"/>
        <x:row r="34349"/>
        <x:row r="34350"/>
        <x:row r="34351"/>
        <x:row r="34352"/>
        <x:row r="34353"/>
        <x:row r="34354"/>
        <x:row r="34355"/>
        <x:row r="34356"/>
        <x:row r="34357"/>
        <x:row r="34358"/>
        <x:row r="34359"/>
        <x:row r="34360"/>
        <x:row r="34361"/>
        <x:row r="34362"/>
        <x:row r="34363"/>
        <x:row r="34364"/>
        <x:row r="34365"/>
        <x:row r="34366"/>
        <x:row r="34367"/>
        <x:row r="34368"/>
        <x:row r="34369"/>
        <x:row r="34370"/>
        <x:row r="34371"/>
        <x:row r="34372"/>
        <x:row r="34373"/>
        <x:row r="34374"/>
        <x:row r="34375"/>
        <x:row r="34376"/>
        <x:row r="34377"/>
        <x:row r="34378"/>
        <x:row r="34379"/>
        <x:row r="34380"/>
        <x:row r="34381"/>
        <x:row r="34382"/>
        <x:row r="34383"/>
        <x:row r="34384"/>
        <x:row r="34385"/>
        <x:row r="34386"/>
        <x:row r="34387"/>
        <x:row r="34388"/>
        <x:row r="34389"/>
        <x:row r="34390"/>
        <x:row r="34391"/>
        <x:row r="34392"/>
        <x:row r="34393"/>
        <x:row r="34394"/>
        <x:row r="34395"/>
        <x:row r="34396"/>
        <x:row r="34397"/>
        <x:row r="34398"/>
        <x:row r="34399"/>
        <x:row r="34400"/>
        <x:row r="34401"/>
        <x:row r="34402"/>
        <x:row r="34403"/>
        <x:row r="34404"/>
        <x:row r="34405"/>
        <x:row r="34406"/>
        <x:row r="34407"/>
        <x:row r="34408"/>
        <x:row r="34409"/>
        <x:row r="34410"/>
        <x:row r="34411"/>
        <x:row r="34412"/>
        <x:row r="34413"/>
        <x:row r="34414"/>
        <x:row r="34415"/>
        <x:row r="34416"/>
        <x:row r="34417"/>
        <x:row r="34418"/>
        <x:row r="34419"/>
        <x:row r="34420"/>
        <x:row r="34421"/>
        <x:row r="34422"/>
        <x:row r="34423"/>
        <x:row r="34424"/>
        <x:row r="34425"/>
        <x:row r="34426"/>
        <x:row r="34427"/>
        <x:row r="34428"/>
        <x:row r="34429"/>
        <x:row r="34430"/>
        <x:row r="34431"/>
        <x:row r="34432"/>
        <x:row r="34433"/>
        <x:row r="34434"/>
        <x:row r="34435"/>
        <x:row r="34436"/>
        <x:row r="34437"/>
        <x:row r="34438"/>
        <x:row r="34439"/>
        <x:row r="34440"/>
        <x:row r="34441"/>
        <x:row r="34442"/>
        <x:row r="34443"/>
        <x:row r="34444"/>
        <x:row r="34445"/>
        <x:row r="34446"/>
        <x:row r="34447"/>
        <x:row r="34448"/>
        <x:row r="34449"/>
        <x:row r="34450"/>
        <x:row r="34451"/>
        <x:row r="34452"/>
        <x:row r="34453"/>
        <x:row r="34454"/>
        <x:row r="34455"/>
        <x:row r="34456"/>
        <x:row r="34457"/>
        <x:row r="34458"/>
        <x:row r="34459"/>
        <x:row r="34460"/>
        <x:row r="34461"/>
        <x:row r="34462"/>
        <x:row r="34463"/>
        <x:row r="34464"/>
        <x:row r="34465"/>
        <x:row r="34466"/>
        <x:row r="34467"/>
        <x:row r="34468"/>
        <x:row r="34469"/>
        <x:row r="34470"/>
        <x:row r="34471"/>
        <x:row r="34472"/>
        <x:row r="34473"/>
        <x:row r="34474"/>
        <x:row r="34475"/>
        <x:row r="34476"/>
        <x:row r="34477"/>
        <x:row r="34478"/>
        <x:row r="34479"/>
        <x:row r="34480"/>
        <x:row r="34481"/>
        <x:row r="34482"/>
        <x:row r="34483"/>
        <x:row r="34484"/>
        <x:row r="34485"/>
        <x:row r="34486"/>
        <x:row r="34487"/>
        <x:row r="34488"/>
        <x:row r="34489"/>
        <x:row r="34490"/>
        <x:row r="34491"/>
        <x:row r="34492"/>
        <x:row r="34493"/>
        <x:row r="34494"/>
        <x:row r="34495"/>
        <x:row r="34496"/>
        <x:row r="34497"/>
        <x:row r="34498"/>
        <x:row r="34499"/>
        <x:row r="34500"/>
        <x:row r="34501"/>
        <x:row r="34502"/>
        <x:row r="34503"/>
        <x:row r="34504"/>
        <x:row r="34505"/>
        <x:row r="34506"/>
        <x:row r="34507"/>
        <x:row r="34508"/>
        <x:row r="34509"/>
        <x:row r="34510"/>
        <x:row r="34511"/>
        <x:row r="34512"/>
        <x:row r="34513"/>
        <x:row r="34514"/>
        <x:row r="34515"/>
        <x:row r="34516"/>
        <x:row r="34517"/>
        <x:row r="34518"/>
        <x:row r="34519"/>
        <x:row r="34520"/>
        <x:row r="34521"/>
        <x:row r="34522"/>
        <x:row r="34523"/>
        <x:row r="34524"/>
        <x:row r="34525"/>
        <x:row r="34526"/>
        <x:row r="34527"/>
        <x:row r="34528"/>
        <x:row r="34529"/>
        <x:row r="34530"/>
        <x:row r="34531"/>
        <x:row r="34532"/>
        <x:row r="34533"/>
        <x:row r="34534"/>
        <x:row r="34535"/>
        <x:row r="34536"/>
        <x:row r="34537"/>
        <x:row r="34538"/>
        <x:row r="34539"/>
        <x:row r="34540"/>
        <x:row r="34541"/>
        <x:row r="34542"/>
        <x:row r="34543"/>
        <x:row r="34544"/>
        <x:row r="34545"/>
        <x:row r="34546"/>
        <x:row r="34547"/>
        <x:row r="34548"/>
        <x:row r="34549"/>
        <x:row r="34550"/>
        <x:row r="34551"/>
        <x:row r="34552"/>
        <x:row r="34553"/>
        <x:row r="34554"/>
        <x:row r="34555"/>
        <x:row r="34556"/>
        <x:row r="34557"/>
        <x:row r="34558"/>
        <x:row r="34559"/>
        <x:row r="34560"/>
        <x:row r="34561"/>
        <x:row r="34562"/>
        <x:row r="34563"/>
        <x:row r="34564"/>
        <x:row r="34565"/>
        <x:row r="34566"/>
        <x:row r="34567"/>
        <x:row r="34568"/>
        <x:row r="34569"/>
        <x:row r="34570"/>
        <x:row r="34571"/>
        <x:row r="34572"/>
        <x:row r="34573"/>
        <x:row r="34574"/>
        <x:row r="34575"/>
        <x:row r="34576"/>
        <x:row r="34577"/>
        <x:row r="34578"/>
        <x:row r="34579"/>
        <x:row r="34580"/>
        <x:row r="34581"/>
        <x:row r="34582"/>
        <x:row r="34583"/>
        <x:row r="34584"/>
        <x:row r="34585"/>
        <x:row r="34586"/>
        <x:row r="34587"/>
        <x:row r="34588"/>
        <x:row r="34589"/>
        <x:row r="34590"/>
        <x:row r="34591"/>
        <x:row r="34592"/>
        <x:row r="34593"/>
        <x:row r="34594"/>
        <x:row r="34595"/>
        <x:row r="34596"/>
        <x:row r="34597"/>
        <x:row r="34598"/>
        <x:row r="34599"/>
        <x:row r="34600"/>
        <x:row r="34601"/>
        <x:row r="34602"/>
        <x:row r="34603"/>
        <x:row r="34604"/>
        <x:row r="34605"/>
        <x:row r="34606"/>
        <x:row r="34607"/>
        <x:row r="34608"/>
        <x:row r="34609"/>
        <x:row r="34610"/>
        <x:row r="34611"/>
        <x:row r="34612"/>
        <x:row r="34613"/>
        <x:row r="34614"/>
        <x:row r="34615"/>
        <x:row r="34616"/>
        <x:row r="34617"/>
        <x:row r="34618"/>
        <x:row r="34619"/>
        <x:row r="34620"/>
        <x:row r="34621"/>
        <x:row r="34622"/>
        <x:row r="34623"/>
        <x:row r="34624"/>
        <x:row r="34625"/>
        <x:row r="34626"/>
        <x:row r="34627"/>
        <x:row r="34628"/>
        <x:row r="34629"/>
        <x:row r="34630"/>
        <x:row r="34631"/>
        <x:row r="34632"/>
        <x:row r="34633"/>
        <x:row r="34634"/>
        <x:row r="34635"/>
        <x:row r="34636"/>
        <x:row r="34637"/>
        <x:row r="34638"/>
        <x:row r="34639"/>
        <x:row r="34640"/>
        <x:row r="34641"/>
        <x:row r="34642"/>
        <x:row r="34643"/>
        <x:row r="34644"/>
        <x:row r="34645"/>
        <x:row r="34646"/>
        <x:row r="34647"/>
        <x:row r="34648"/>
        <x:row r="34649"/>
        <x:row r="34650"/>
        <x:row r="34651"/>
        <x:row r="34652"/>
        <x:row r="34653"/>
        <x:row r="34654"/>
        <x:row r="34655"/>
        <x:row r="34656"/>
        <x:row r="34657"/>
        <x:row r="34658"/>
        <x:row r="34659"/>
        <x:row r="34660"/>
        <x:row r="34661"/>
        <x:row r="34662"/>
        <x:row r="34663"/>
        <x:row r="34664"/>
        <x:row r="34665"/>
        <x:row r="34666"/>
        <x:row r="34667"/>
        <x:row r="34668"/>
        <x:row r="34669"/>
        <x:row r="34670"/>
        <x:row r="34671"/>
        <x:row r="34672"/>
        <x:row r="34673"/>
        <x:row r="34674"/>
        <x:row r="34675"/>
        <x:row r="34676"/>
        <x:row r="34677"/>
        <x:row r="34678"/>
        <x:row r="34679"/>
        <x:row r="34680"/>
        <x:row r="34681"/>
        <x:row r="34682"/>
        <x:row r="34683"/>
        <x:row r="34684"/>
        <x:row r="34685"/>
        <x:row r="34686"/>
        <x:row r="34687"/>
        <x:row r="34688"/>
        <x:row r="34689"/>
        <x:row r="34690"/>
        <x:row r="34691"/>
        <x:row r="34692"/>
        <x:row r="34693"/>
        <x:row r="34694"/>
        <x:row r="34695"/>
        <x:row r="34696"/>
        <x:row r="34697"/>
        <x:row r="34698"/>
        <x:row r="34699"/>
        <x:row r="34700"/>
        <x:row r="34701"/>
        <x:row r="34702"/>
        <x:row r="34703"/>
        <x:row r="34704"/>
        <x:row r="34705"/>
        <x:row r="34706"/>
        <x:row r="34707"/>
        <x:row r="34708"/>
        <x:row r="34709"/>
        <x:row r="34710"/>
        <x:row r="34711"/>
        <x:row r="34712"/>
        <x:row r="34713"/>
        <x:row r="34714"/>
        <x:row r="34715"/>
        <x:row r="34716"/>
        <x:row r="34717"/>
        <x:row r="34718"/>
        <x:row r="34719"/>
        <x:row r="34720"/>
        <x:row r="34721"/>
        <x:row r="34722"/>
        <x:row r="34723"/>
        <x:row r="34724"/>
        <x:row r="34725"/>
        <x:row r="34726"/>
        <x:row r="34727"/>
        <x:row r="34728"/>
        <x:row r="34729"/>
        <x:row r="34730"/>
        <x:row r="34731"/>
        <x:row r="34732"/>
        <x:row r="34733"/>
        <x:row r="34734"/>
        <x:row r="34735"/>
        <x:row r="34736"/>
        <x:row r="34737"/>
        <x:row r="34738"/>
        <x:row r="34739"/>
        <x:row r="34740"/>
        <x:row r="34741"/>
        <x:row r="34742"/>
        <x:row r="34743"/>
        <x:row r="34744"/>
        <x:row r="34745"/>
        <x:row r="34746"/>
        <x:row r="34747"/>
        <x:row r="34748"/>
        <x:row r="34749"/>
        <x:row r="34750"/>
        <x:row r="34751"/>
        <x:row r="34752"/>
        <x:row r="34753"/>
        <x:row r="34754"/>
        <x:row r="34755"/>
        <x:row r="34756"/>
        <x:row r="34757"/>
        <x:row r="34758"/>
        <x:row r="34759"/>
        <x:row r="34760"/>
        <x:row r="34761"/>
        <x:row r="34762"/>
        <x:row r="34763"/>
        <x:row r="34764"/>
        <x:row r="34765"/>
        <x:row r="34766"/>
        <x:row r="34767"/>
        <x:row r="34768"/>
        <x:row r="34769"/>
        <x:row r="34770"/>
        <x:row r="34771"/>
        <x:row r="34772"/>
        <x:row r="34773"/>
        <x:row r="34774"/>
        <x:row r="34775"/>
        <x:row r="34776"/>
        <x:row r="34777"/>
        <x:row r="34778"/>
        <x:row r="34779"/>
        <x:row r="34780"/>
        <x:row r="34781"/>
        <x:row r="34782"/>
        <x:row r="34783"/>
        <x:row r="34784"/>
        <x:row r="34785"/>
        <x:row r="34786"/>
        <x:row r="34787"/>
        <x:row r="34788"/>
        <x:row r="34789"/>
        <x:row r="34790"/>
        <x:row r="34791"/>
        <x:row r="34792"/>
        <x:row r="34793"/>
        <x:row r="34794"/>
        <x:row r="34795"/>
        <x:row r="34796"/>
        <x:row r="34797"/>
        <x:row r="34798"/>
        <x:row r="34799"/>
        <x:row r="34800"/>
        <x:row r="34801"/>
        <x:row r="34802"/>
        <x:row r="34803"/>
        <x:row r="34804"/>
        <x:row r="34805"/>
        <x:row r="34806"/>
        <x:row r="34807"/>
        <x:row r="34808"/>
        <x:row r="34809"/>
        <x:row r="34810"/>
        <x:row r="34811"/>
        <x:row r="34812"/>
        <x:row r="34813"/>
        <x:row r="34814"/>
        <x:row r="34815"/>
        <x:row r="34816"/>
        <x:row r="34817"/>
        <x:row r="34818"/>
        <x:row r="34819"/>
        <x:row r="34820"/>
        <x:row r="34821"/>
        <x:row r="34822"/>
        <x:row r="34823"/>
        <x:row r="34824"/>
        <x:row r="34825"/>
        <x:row r="34826"/>
        <x:row r="34827"/>
        <x:row r="34828"/>
        <x:row r="34829"/>
        <x:row r="34830"/>
        <x:row r="34831"/>
        <x:row r="34832"/>
        <x:row r="34833"/>
        <x:row r="34834"/>
        <x:row r="34835"/>
        <x:row r="34836"/>
        <x:row r="34837"/>
        <x:row r="34838"/>
        <x:row r="34839"/>
        <x:row r="34840"/>
        <x:row r="34841"/>
        <x:row r="34842"/>
        <x:row r="34843"/>
        <x:row r="34844"/>
        <x:row r="34845"/>
        <x:row r="34846"/>
        <x:row r="34847"/>
        <x:row r="34848"/>
        <x:row r="34849"/>
        <x:row r="34850"/>
        <x:row r="34851"/>
        <x:row r="34852"/>
        <x:row r="34853"/>
        <x:row r="34854"/>
        <x:row r="34855"/>
        <x:row r="34856"/>
        <x:row r="34857"/>
        <x:row r="34858"/>
        <x:row r="34859"/>
        <x:row r="34860"/>
        <x:row r="34861"/>
        <x:row r="34862"/>
        <x:row r="34863"/>
        <x:row r="34864"/>
        <x:row r="34865"/>
        <x:row r="34866"/>
        <x:row r="34867"/>
        <x:row r="34868"/>
        <x:row r="34869"/>
        <x:row r="34870"/>
        <x:row r="34871"/>
        <x:row r="34872"/>
        <x:row r="34873"/>
        <x:row r="34874"/>
        <x:row r="34875"/>
        <x:row r="34876"/>
        <x:row r="34877"/>
        <x:row r="34878"/>
        <x:row r="34879"/>
        <x:row r="34880"/>
        <x:row r="34881"/>
        <x:row r="34882"/>
        <x:row r="34883"/>
        <x:row r="34884"/>
        <x:row r="34885"/>
        <x:row r="34886"/>
        <x:row r="34887"/>
        <x:row r="34888"/>
        <x:row r="34889"/>
        <x:row r="34890"/>
        <x:row r="34891"/>
        <x:row r="34892"/>
        <x:row r="34893"/>
        <x:row r="34894"/>
        <x:row r="34895"/>
        <x:row r="34896"/>
        <x:row r="34897"/>
        <x:row r="34898"/>
        <x:row r="34899"/>
        <x:row r="34900"/>
        <x:row r="34901"/>
        <x:row r="34902"/>
        <x:row r="34903"/>
        <x:row r="34904"/>
        <x:row r="34905"/>
        <x:row r="34906"/>
        <x:row r="34907"/>
        <x:row r="34908"/>
        <x:row r="34909"/>
        <x:row r="34910"/>
        <x:row r="34911"/>
        <x:row r="34912"/>
        <x:row r="34913"/>
        <x:row r="34914"/>
        <x:row r="34915"/>
        <x:row r="34916"/>
        <x:row r="34917"/>
        <x:row r="34918"/>
        <x:row r="34919"/>
        <x:row r="34920"/>
        <x:row r="34921"/>
        <x:row r="34922"/>
        <x:row r="34923"/>
        <x:row r="34924"/>
        <x:row r="34925"/>
        <x:row r="34926"/>
        <x:row r="34927"/>
        <x:row r="34928"/>
        <x:row r="34929"/>
        <x:row r="34930"/>
        <x:row r="34931"/>
        <x:row r="34932"/>
        <x:row r="34933"/>
        <x:row r="34934"/>
        <x:row r="34935"/>
        <x:row r="34936"/>
        <x:row r="34937"/>
        <x:row r="34938"/>
        <x:row r="34939"/>
        <x:row r="34940"/>
        <x:row r="34941"/>
        <x:row r="34942"/>
        <x:row r="34943"/>
        <x:row r="34944"/>
        <x:row r="34945"/>
        <x:row r="34946"/>
        <x:row r="34947"/>
        <x:row r="34948"/>
        <x:row r="34949"/>
        <x:row r="34950"/>
        <x:row r="34951"/>
        <x:row r="34952"/>
        <x:row r="34953"/>
        <x:row r="34954"/>
        <x:row r="34955"/>
        <x:row r="34956"/>
        <x:row r="34957"/>
        <x:row r="34958"/>
        <x:row r="34959"/>
        <x:row r="34960"/>
        <x:row r="34961"/>
        <x:row r="34962"/>
        <x:row r="34963"/>
        <x:row r="34964"/>
        <x:row r="34965"/>
        <x:row r="34966"/>
        <x:row r="34967"/>
        <x:row r="34968"/>
        <x:row r="34969"/>
        <x:row r="34970"/>
        <x:row r="34971"/>
        <x:row r="34972"/>
        <x:row r="34973"/>
        <x:row r="34974"/>
        <x:row r="34975"/>
        <x:row r="34976"/>
        <x:row r="34977"/>
        <x:row r="34978"/>
        <x:row r="34979"/>
        <x:row r="34980"/>
        <x:row r="34981"/>
        <x:row r="34982"/>
        <x:row r="34983"/>
        <x:row r="34984"/>
        <x:row r="34985"/>
        <x:row r="34986"/>
        <x:row r="34987"/>
        <x:row r="34988"/>
        <x:row r="34989"/>
        <x:row r="34990"/>
        <x:row r="34991"/>
        <x:row r="34992"/>
        <x:row r="34993"/>
        <x:row r="34994"/>
        <x:row r="34995"/>
        <x:row r="34996"/>
        <x:row r="34997"/>
        <x:row r="34998"/>
        <x:row r="34999"/>
        <x:row r="35000"/>
        <x:row r="35001"/>
        <x:row r="35002"/>
        <x:row r="35003"/>
        <x:row r="35004"/>
        <x:row r="35005"/>
        <x:row r="35006"/>
        <x:row r="35007"/>
        <x:row r="35008"/>
        <x:row r="35009"/>
        <x:row r="35010"/>
        <x:row r="35011"/>
        <x:row r="35012"/>
        <x:row r="35013"/>
        <x:row r="35014"/>
        <x:row r="35015"/>
        <x:row r="35016"/>
        <x:row r="35017"/>
        <x:row r="35018"/>
        <x:row r="35019"/>
        <x:row r="35020"/>
        <x:row r="35021"/>
        <x:row r="35022"/>
        <x:row r="35023"/>
        <x:row r="35024"/>
        <x:row r="35025"/>
        <x:row r="35026"/>
        <x:row r="35027"/>
        <x:row r="35028"/>
        <x:row r="35029"/>
        <x:row r="35030"/>
        <x:row r="35031"/>
        <x:row r="35032"/>
        <x:row r="35033"/>
        <x:row r="35034"/>
        <x:row r="35035"/>
        <x:row r="35036"/>
        <x:row r="35037"/>
        <x:row r="35038"/>
        <x:row r="35039"/>
        <x:row r="35040"/>
        <x:row r="35041"/>
        <x:row r="35042"/>
        <x:row r="35043"/>
        <x:row r="35044"/>
        <x:row r="35045"/>
        <x:row r="35046"/>
        <x:row r="35047"/>
        <x:row r="35048"/>
        <x:row r="35049"/>
        <x:row r="35050"/>
        <x:row r="35051"/>
        <x:row r="35052"/>
        <x:row r="35053"/>
        <x:row r="35054"/>
        <x:row r="35055"/>
        <x:row r="35056"/>
        <x:row r="35057"/>
        <x:row r="35058"/>
        <x:row r="35059"/>
        <x:row r="35060"/>
        <x:row r="35061"/>
        <x:row r="35062"/>
        <x:row r="35063"/>
        <x:row r="35064"/>
        <x:row r="35065"/>
        <x:row r="35066"/>
        <x:row r="35067"/>
        <x:row r="35068"/>
        <x:row r="35069"/>
        <x:row r="35070"/>
        <x:row r="35071"/>
        <x:row r="35072"/>
        <x:row r="35073"/>
        <x:row r="35074"/>
        <x:row r="35075"/>
        <x:row r="35076"/>
        <x:row r="35077"/>
        <x:row r="35078"/>
        <x:row r="35079"/>
        <x:row r="35080"/>
        <x:row r="35081"/>
        <x:row r="35082"/>
        <x:row r="35083"/>
        <x:row r="35084"/>
        <x:row r="35085"/>
        <x:row r="35086"/>
        <x:row r="35087"/>
        <x:row r="35088"/>
        <x:row r="35089"/>
        <x:row r="35090"/>
        <x:row r="35091"/>
        <x:row r="35092"/>
        <x:row r="35093"/>
        <x:row r="35094"/>
        <x:row r="35095"/>
        <x:row r="35096"/>
        <x:row r="35097"/>
        <x:row r="35098"/>
        <x:row r="35099"/>
        <x:row r="35100"/>
        <x:row r="35101"/>
        <x:row r="35102"/>
        <x:row r="35103"/>
        <x:row r="35104"/>
        <x:row r="35105"/>
        <x:row r="35106"/>
        <x:row r="35107"/>
        <x:row r="35108"/>
        <x:row r="35109"/>
        <x:row r="35110"/>
        <x:row r="35111"/>
        <x:row r="35112"/>
        <x:row r="35113"/>
        <x:row r="35114"/>
        <x:row r="35115"/>
        <x:row r="35116"/>
        <x:row r="35117"/>
        <x:row r="35118"/>
        <x:row r="35119"/>
        <x:row r="35120"/>
        <x:row r="35121"/>
        <x:row r="35122"/>
        <x:row r="35123"/>
        <x:row r="35124"/>
        <x:row r="35125"/>
        <x:row r="35126"/>
        <x:row r="35127"/>
        <x:row r="35128"/>
        <x:row r="35129"/>
        <x:row r="35130"/>
        <x:row r="35131"/>
        <x:row r="35132"/>
        <x:row r="35133"/>
        <x:row r="35134"/>
        <x:row r="35135"/>
        <x:row r="35136"/>
        <x:row r="35137"/>
        <x:row r="35138"/>
        <x:row r="35139"/>
        <x:row r="35140"/>
        <x:row r="35141"/>
        <x:row r="35142"/>
        <x:row r="35143"/>
        <x:row r="35144"/>
        <x:row r="35145"/>
        <x:row r="35146"/>
        <x:row r="35147"/>
        <x:row r="35148"/>
        <x:row r="35149"/>
        <x:row r="35150"/>
        <x:row r="35151"/>
        <x:row r="35152"/>
        <x:row r="35153"/>
        <x:row r="35154"/>
        <x:row r="35155"/>
        <x:row r="35156"/>
        <x:row r="35157"/>
        <x:row r="35158"/>
        <x:row r="35159"/>
        <x:row r="35160"/>
        <x:row r="35161"/>
        <x:row r="35162"/>
        <x:row r="35163"/>
        <x:row r="35164"/>
        <x:row r="35165"/>
        <x:row r="35166"/>
        <x:row r="35167"/>
        <x:row r="35168"/>
        <x:row r="35169"/>
        <x:row r="35170"/>
        <x:row r="35171"/>
        <x:row r="35172"/>
        <x:row r="35173"/>
        <x:row r="35174"/>
        <x:row r="35175"/>
        <x:row r="35176"/>
        <x:row r="35177"/>
        <x:row r="35178"/>
        <x:row r="35179"/>
        <x:row r="35180"/>
        <x:row r="35181"/>
        <x:row r="35182"/>
        <x:row r="35183"/>
        <x:row r="35184"/>
        <x:row r="35185"/>
        <x:row r="35186"/>
        <x:row r="35187"/>
        <x:row r="35188"/>
        <x:row r="35189"/>
        <x:row r="35190"/>
        <x:row r="35191"/>
        <x:row r="35192"/>
        <x:row r="35193"/>
        <x:row r="35194"/>
        <x:row r="35195"/>
        <x:row r="35196"/>
        <x:row r="35197"/>
        <x:row r="35198"/>
        <x:row r="35199"/>
        <x:row r="35200"/>
        <x:row r="35201"/>
        <x:row r="35202"/>
        <x:row r="35203"/>
        <x:row r="35204"/>
        <x:row r="35205"/>
        <x:row r="35206"/>
        <x:row r="35207"/>
        <x:row r="35208"/>
        <x:row r="35209"/>
        <x:row r="35210"/>
        <x:row r="35211"/>
        <x:row r="35212"/>
        <x:row r="35213"/>
        <x:row r="35214"/>
        <x:row r="35215"/>
        <x:row r="35216"/>
        <x:row r="35217"/>
        <x:row r="35218"/>
        <x:row r="35219"/>
        <x:row r="35220"/>
        <x:row r="35221"/>
        <x:row r="35222"/>
        <x:row r="35223"/>
        <x:row r="35224"/>
        <x:row r="35225"/>
        <x:row r="35226"/>
        <x:row r="35227"/>
        <x:row r="35228"/>
        <x:row r="35229"/>
        <x:row r="35230"/>
        <x:row r="35231"/>
        <x:row r="35232"/>
        <x:row r="35233"/>
        <x:row r="35234"/>
        <x:row r="35235"/>
        <x:row r="35236"/>
        <x:row r="35237"/>
        <x:row r="35238"/>
        <x:row r="35239"/>
        <x:row r="35240"/>
        <x:row r="35241"/>
        <x:row r="35242"/>
        <x:row r="35243"/>
        <x:row r="35244"/>
        <x:row r="35245"/>
        <x:row r="35246"/>
        <x:row r="35247"/>
        <x:row r="35248"/>
        <x:row r="35249"/>
        <x:row r="35250"/>
        <x:row r="35251"/>
        <x:row r="35252"/>
        <x:row r="35253"/>
        <x:row r="35254"/>
        <x:row r="35255"/>
        <x:row r="35256"/>
        <x:row r="35257"/>
        <x:row r="35258"/>
        <x:row r="35259"/>
        <x:row r="35260"/>
        <x:row r="35261"/>
        <x:row r="35262"/>
        <x:row r="35263"/>
        <x:row r="35264"/>
        <x:row r="35265"/>
        <x:row r="35266"/>
        <x:row r="35267"/>
        <x:row r="35268"/>
        <x:row r="35269"/>
        <x:row r="35270"/>
        <x:row r="35271"/>
        <x:row r="35272"/>
        <x:row r="35273"/>
        <x:row r="35274"/>
        <x:row r="35275"/>
        <x:row r="35276"/>
        <x:row r="35277"/>
        <x:row r="35278"/>
        <x:row r="35279"/>
        <x:row r="35280"/>
        <x:row r="35281"/>
        <x:row r="35282"/>
        <x:row r="35283"/>
        <x:row r="35284"/>
        <x:row r="35285"/>
        <x:row r="35286"/>
        <x:row r="35287"/>
        <x:row r="35288"/>
        <x:row r="35289"/>
        <x:row r="35290"/>
        <x:row r="35291"/>
        <x:row r="35292"/>
        <x:row r="35293"/>
        <x:row r="35294"/>
        <x:row r="35295"/>
        <x:row r="35296"/>
        <x:row r="35297"/>
        <x:row r="35298"/>
        <x:row r="35299"/>
        <x:row r="35300"/>
        <x:row r="35301"/>
        <x:row r="35302"/>
        <x:row r="35303"/>
        <x:row r="35304"/>
        <x:row r="35305"/>
        <x:row r="35306"/>
        <x:row r="35307"/>
        <x:row r="35308"/>
        <x:row r="35309"/>
        <x:row r="35310"/>
        <x:row r="35311"/>
        <x:row r="35312"/>
        <x:row r="35313"/>
        <x:row r="35314"/>
        <x:row r="35315"/>
        <x:row r="35316"/>
        <x:row r="35317"/>
        <x:row r="35318"/>
        <x:row r="35319"/>
        <x:row r="35320"/>
        <x:row r="35321"/>
        <x:row r="35322"/>
        <x:row r="35323"/>
        <x:row r="35324"/>
        <x:row r="35325"/>
        <x:row r="35326"/>
        <x:row r="35327"/>
        <x:row r="35328"/>
        <x:row r="35329"/>
        <x:row r="35330"/>
        <x:row r="35331"/>
        <x:row r="35332"/>
        <x:row r="35333"/>
        <x:row r="35334"/>
        <x:row r="35335"/>
        <x:row r="35336"/>
        <x:row r="35337"/>
        <x:row r="35338"/>
        <x:row r="35339"/>
        <x:row r="35340"/>
        <x:row r="35341"/>
        <x:row r="35342"/>
        <x:row r="35343"/>
        <x:row r="35344"/>
        <x:row r="35345"/>
        <x:row r="35346"/>
        <x:row r="35347"/>
        <x:row r="35348"/>
        <x:row r="35349"/>
        <x:row r="35350"/>
        <x:row r="35351"/>
        <x:row r="35352"/>
        <x:row r="35353"/>
        <x:row r="35354"/>
        <x:row r="35355"/>
        <x:row r="35356"/>
        <x:row r="35357"/>
        <x:row r="35358"/>
        <x:row r="35359"/>
        <x:row r="35360"/>
        <x:row r="35361"/>
        <x:row r="35362"/>
        <x:row r="35363"/>
        <x:row r="35364"/>
        <x:row r="35365"/>
        <x:row r="35366"/>
        <x:row r="35367"/>
        <x:row r="35368"/>
        <x:row r="35369"/>
        <x:row r="35370"/>
        <x:row r="35371"/>
        <x:row r="35372"/>
        <x:row r="35373"/>
        <x:row r="35374"/>
        <x:row r="35375"/>
        <x:row r="35376"/>
        <x:row r="35377"/>
        <x:row r="35378"/>
        <x:row r="35379"/>
        <x:row r="35380"/>
        <x:row r="35381"/>
        <x:row r="35382"/>
        <x:row r="35383"/>
        <x:row r="35384"/>
        <x:row r="35385"/>
        <x:row r="35386"/>
        <x:row r="35387"/>
        <x:row r="35388"/>
        <x:row r="35389"/>
        <x:row r="35390"/>
        <x:row r="35391"/>
        <x:row r="35392"/>
        <x:row r="35393"/>
        <x:row r="35394"/>
        <x:row r="35395"/>
        <x:row r="35396"/>
        <x:row r="35397"/>
        <x:row r="35398"/>
        <x:row r="35399"/>
        <x:row r="35400"/>
        <x:row r="35401"/>
        <x:row r="35402"/>
        <x:row r="35403"/>
        <x:row r="35404"/>
        <x:row r="35405"/>
        <x:row r="35406"/>
        <x:row r="35407"/>
        <x:row r="35408"/>
        <x:row r="35409"/>
        <x:row r="35410"/>
        <x:row r="35411"/>
        <x:row r="35412"/>
        <x:row r="35413"/>
        <x:row r="35414"/>
        <x:row r="35415"/>
        <x:row r="35416"/>
        <x:row r="35417"/>
        <x:row r="35418"/>
        <x:row r="35419"/>
        <x:row r="35420"/>
        <x:row r="35421"/>
        <x:row r="35422"/>
        <x:row r="35423"/>
        <x:row r="35424"/>
        <x:row r="35425"/>
        <x:row r="35426"/>
        <x:row r="35427"/>
        <x:row r="35428"/>
        <x:row r="35429"/>
        <x:row r="35430"/>
        <x:row r="35431"/>
        <x:row r="35432"/>
        <x:row r="35433"/>
        <x:row r="35434"/>
        <x:row r="35435"/>
        <x:row r="35436"/>
        <x:row r="35437"/>
        <x:row r="35438"/>
        <x:row r="35439"/>
        <x:row r="35440"/>
        <x:row r="35441"/>
        <x:row r="35442"/>
        <x:row r="35443"/>
        <x:row r="35444"/>
        <x:row r="35445"/>
        <x:row r="35446"/>
        <x:row r="35447"/>
        <x:row r="35448"/>
        <x:row r="35449"/>
        <x:row r="35450"/>
        <x:row r="35451"/>
        <x:row r="35452"/>
        <x:row r="35453"/>
        <x:row r="35454"/>
        <x:row r="35455"/>
        <x:row r="35456"/>
        <x:row r="35457"/>
        <x:row r="35458"/>
        <x:row r="35459"/>
        <x:row r="35460"/>
        <x:row r="35461"/>
        <x:row r="35462"/>
        <x:row r="35463"/>
        <x:row r="35464"/>
        <x:row r="35465"/>
        <x:row r="35466"/>
        <x:row r="35467"/>
        <x:row r="35468"/>
        <x:row r="35469"/>
        <x:row r="35470"/>
        <x:row r="35471"/>
        <x:row r="35472"/>
        <x:row r="35473"/>
        <x:row r="35474"/>
        <x:row r="35475"/>
        <x:row r="35476"/>
        <x:row r="35477"/>
        <x:row r="35478"/>
        <x:row r="35479"/>
        <x:row r="35480"/>
        <x:row r="35481"/>
        <x:row r="35482"/>
        <x:row r="35483"/>
        <x:row r="35484"/>
        <x:row r="35485"/>
        <x:row r="35486"/>
        <x:row r="35487"/>
        <x:row r="35488"/>
        <x:row r="35489"/>
        <x:row r="35490"/>
        <x:row r="35491"/>
        <x:row r="35492"/>
        <x:row r="35493"/>
        <x:row r="35494"/>
        <x:row r="35495"/>
        <x:row r="35496"/>
        <x:row r="35497"/>
        <x:row r="35498"/>
        <x:row r="35499"/>
        <x:row r="35500"/>
        <x:row r="35501"/>
        <x:row r="35502"/>
        <x:row r="35503"/>
        <x:row r="35504"/>
        <x:row r="35505"/>
        <x:row r="35506"/>
        <x:row r="35507"/>
        <x:row r="35508"/>
        <x:row r="35509"/>
        <x:row r="35510"/>
        <x:row r="35511"/>
        <x:row r="35512"/>
        <x:row r="35513"/>
        <x:row r="35514"/>
        <x:row r="35515"/>
        <x:row r="35516"/>
        <x:row r="35517"/>
        <x:row r="35518"/>
        <x:row r="35519"/>
        <x:row r="35520"/>
        <x:row r="35521"/>
        <x:row r="35522"/>
        <x:row r="35523"/>
        <x:row r="35524"/>
        <x:row r="35525"/>
        <x:row r="35526"/>
        <x:row r="35527"/>
        <x:row r="35528"/>
        <x:row r="35529"/>
        <x:row r="35530"/>
        <x:row r="35531"/>
        <x:row r="35532"/>
        <x:row r="35533"/>
        <x:row r="35534"/>
        <x:row r="35535"/>
        <x:row r="35536"/>
        <x:row r="35537"/>
        <x:row r="35538"/>
        <x:row r="35539"/>
        <x:row r="35540"/>
        <x:row r="35541"/>
        <x:row r="35542"/>
        <x:row r="35543"/>
        <x:row r="35544"/>
        <x:row r="35545"/>
        <x:row r="35546"/>
        <x:row r="35547"/>
        <x:row r="35548"/>
        <x:row r="35549"/>
        <x:row r="35550"/>
        <x:row r="35551"/>
        <x:row r="35552"/>
        <x:row r="35553"/>
        <x:row r="35554"/>
        <x:row r="35555"/>
        <x:row r="35556"/>
        <x:row r="35557"/>
        <x:row r="35558"/>
        <x:row r="35559"/>
        <x:row r="35560"/>
        <x:row r="35561"/>
        <x:row r="35562"/>
        <x:row r="35563"/>
        <x:row r="35564"/>
        <x:row r="35565"/>
        <x:row r="35566"/>
        <x:row r="35567"/>
        <x:row r="35568"/>
        <x:row r="35569"/>
        <x:row r="35570"/>
        <x:row r="35571"/>
        <x:row r="35572"/>
        <x:row r="35573"/>
        <x:row r="35574"/>
        <x:row r="35575"/>
        <x:row r="35576"/>
        <x:row r="35577"/>
        <x:row r="35578"/>
        <x:row r="35579"/>
        <x:row r="35580"/>
        <x:row r="35581"/>
        <x:row r="35582"/>
        <x:row r="35583"/>
        <x:row r="35584"/>
        <x:row r="35585"/>
        <x:row r="35586"/>
        <x:row r="35587"/>
        <x:row r="35588"/>
        <x:row r="35589"/>
        <x:row r="35590"/>
        <x:row r="35591"/>
        <x:row r="35592"/>
        <x:row r="35593"/>
        <x:row r="35594"/>
        <x:row r="35595"/>
        <x:row r="35596"/>
        <x:row r="35597"/>
        <x:row r="35598"/>
        <x:row r="35599"/>
        <x:row r="35600"/>
        <x:row r="35601"/>
        <x:row r="35602"/>
        <x:row r="35603"/>
        <x:row r="35604"/>
        <x:row r="35605"/>
        <x:row r="35606"/>
        <x:row r="35607"/>
        <x:row r="35608"/>
        <x:row r="35609"/>
        <x:row r="35610"/>
        <x:row r="35611"/>
        <x:row r="35612"/>
        <x:row r="35613"/>
        <x:row r="35614"/>
        <x:row r="35615"/>
        <x:row r="35616"/>
        <x:row r="35617"/>
        <x:row r="35618"/>
        <x:row r="35619"/>
        <x:row r="35620"/>
        <x:row r="35621"/>
        <x:row r="35622"/>
        <x:row r="35623"/>
        <x:row r="35624"/>
        <x:row r="35625"/>
        <x:row r="35626"/>
        <x:row r="35627"/>
        <x:row r="35628"/>
        <x:row r="35629"/>
        <x:row r="35630"/>
        <x:row r="35631"/>
        <x:row r="35632"/>
        <x:row r="35633"/>
        <x:row r="35634"/>
        <x:row r="35635"/>
        <x:row r="35636"/>
        <x:row r="35637"/>
        <x:row r="35638"/>
        <x:row r="35639"/>
        <x:row r="35640"/>
        <x:row r="35641"/>
        <x:row r="35642"/>
        <x:row r="35643"/>
        <x:row r="35644"/>
        <x:row r="35645"/>
        <x:row r="35646"/>
        <x:row r="35647"/>
        <x:row r="35648"/>
        <x:row r="35649"/>
        <x:row r="35650"/>
        <x:row r="35651"/>
        <x:row r="35652"/>
        <x:row r="35653"/>
        <x:row r="35654"/>
        <x:row r="35655"/>
        <x:row r="35656"/>
        <x:row r="35657"/>
        <x:row r="35658"/>
        <x:row r="35659"/>
        <x:row r="35660"/>
        <x:row r="35661"/>
        <x:row r="35662"/>
        <x:row r="35663"/>
        <x:row r="35664"/>
        <x:row r="35665"/>
        <x:row r="35666"/>
        <x:row r="35667"/>
        <x:row r="35668"/>
        <x:row r="35669"/>
        <x:row r="35670"/>
        <x:row r="35671"/>
        <x:row r="35672"/>
        <x:row r="35673"/>
        <x:row r="35674"/>
        <x:row r="35675"/>
        <x:row r="35676"/>
        <x:row r="35677"/>
        <x:row r="35678"/>
        <x:row r="35679"/>
        <x:row r="35680"/>
        <x:row r="35681"/>
        <x:row r="35682"/>
        <x:row r="35683"/>
        <x:row r="35684"/>
        <x:row r="35685"/>
        <x:row r="35686"/>
        <x:row r="35687"/>
        <x:row r="35688"/>
        <x:row r="35689"/>
        <x:row r="35690"/>
        <x:row r="35691"/>
        <x:row r="35692"/>
        <x:row r="35693"/>
        <x:row r="35694"/>
        <x:row r="35695"/>
        <x:row r="35696"/>
        <x:row r="35697"/>
        <x:row r="35698"/>
        <x:row r="35699"/>
        <x:row r="35700"/>
        <x:row r="35701"/>
        <x:row r="35702"/>
        <x:row r="35703"/>
        <x:row r="35704"/>
        <x:row r="35705"/>
        <x:row r="35706"/>
        <x:row r="35707"/>
        <x:row r="35708"/>
        <x:row r="35709"/>
        <x:row r="35710"/>
        <x:row r="35711"/>
        <x:row r="35712"/>
        <x:row r="35713"/>
        <x:row r="35714"/>
        <x:row r="35715"/>
        <x:row r="35716"/>
        <x:row r="35717"/>
        <x:row r="35718"/>
        <x:row r="35719"/>
        <x:row r="35720"/>
        <x:row r="35721"/>
        <x:row r="35722"/>
        <x:row r="35723"/>
        <x:row r="35724"/>
        <x:row r="35725"/>
        <x:row r="35726"/>
        <x:row r="35727"/>
        <x:row r="35728"/>
        <x:row r="35729"/>
        <x:row r="35730"/>
        <x:row r="35731"/>
        <x:row r="35732"/>
        <x:row r="35733"/>
        <x:row r="35734"/>
        <x:row r="35735"/>
        <x:row r="35736"/>
        <x:row r="35737"/>
        <x:row r="35738"/>
        <x:row r="35739"/>
        <x:row r="35740"/>
        <x:row r="35741"/>
        <x:row r="35742"/>
        <x:row r="35743"/>
        <x:row r="35744"/>
        <x:row r="35745"/>
        <x:row r="35746"/>
        <x:row r="35747"/>
        <x:row r="35748"/>
        <x:row r="35749"/>
        <x:row r="35750"/>
        <x:row r="35751"/>
        <x:row r="35752"/>
        <x:row r="35753"/>
        <x:row r="35754"/>
        <x:row r="35755"/>
        <x:row r="35756"/>
        <x:row r="35757"/>
        <x:row r="35758"/>
        <x:row r="35759"/>
        <x:row r="35760"/>
        <x:row r="35761"/>
        <x:row r="35762"/>
        <x:row r="35763"/>
        <x:row r="35764"/>
        <x:row r="35765"/>
        <x:row r="35766"/>
        <x:row r="35767"/>
        <x:row r="35768"/>
        <x:row r="35769"/>
        <x:row r="35770"/>
        <x:row r="35771"/>
        <x:row r="35772"/>
        <x:row r="35773"/>
        <x:row r="35774"/>
        <x:row r="35775"/>
        <x:row r="35776"/>
        <x:row r="35777"/>
        <x:row r="35778"/>
        <x:row r="35779"/>
        <x:row r="35780"/>
        <x:row r="35781"/>
        <x:row r="35782"/>
        <x:row r="35783"/>
        <x:row r="35784"/>
        <x:row r="35785"/>
        <x:row r="35786"/>
        <x:row r="35787"/>
        <x:row r="35788"/>
        <x:row r="35789"/>
        <x:row r="35790"/>
        <x:row r="35791"/>
        <x:row r="35792"/>
        <x:row r="35793"/>
        <x:row r="35794"/>
        <x:row r="35795"/>
        <x:row r="35796"/>
        <x:row r="35797"/>
        <x:row r="35798"/>
        <x:row r="35799"/>
        <x:row r="35800"/>
        <x:row r="35801"/>
        <x:row r="35802"/>
        <x:row r="35803"/>
        <x:row r="35804"/>
        <x:row r="35805"/>
        <x:row r="35806"/>
        <x:row r="35807"/>
        <x:row r="35808"/>
        <x:row r="35809"/>
        <x:row r="35810"/>
        <x:row r="35811"/>
        <x:row r="35812"/>
        <x:row r="35813"/>
        <x:row r="35814"/>
        <x:row r="35815"/>
        <x:row r="35816"/>
        <x:row r="35817"/>
        <x:row r="35818"/>
        <x:row r="35819"/>
        <x:row r="35820"/>
        <x:row r="35821"/>
        <x:row r="35822"/>
        <x:row r="35823"/>
        <x:row r="35824"/>
        <x:row r="35825"/>
        <x:row r="35826"/>
        <x:row r="35827"/>
        <x:row r="35828"/>
        <x:row r="35829"/>
        <x:row r="35830"/>
        <x:row r="35831"/>
        <x:row r="35832"/>
        <x:row r="35833"/>
        <x:row r="35834"/>
        <x:row r="35835"/>
        <x:row r="35836"/>
        <x:row r="35837"/>
        <x:row r="35838"/>
        <x:row r="35839"/>
        <x:row r="35840"/>
        <x:row r="35841"/>
        <x:row r="35842"/>
        <x:row r="35843"/>
        <x:row r="35844"/>
        <x:row r="35845"/>
        <x:row r="35846"/>
        <x:row r="35847"/>
        <x:row r="35848"/>
        <x:row r="35849"/>
        <x:row r="35850"/>
        <x:row r="35851"/>
        <x:row r="35852"/>
        <x:row r="35853"/>
        <x:row r="35854"/>
        <x:row r="35855"/>
        <x:row r="35856"/>
        <x:row r="35857"/>
        <x:row r="35858"/>
        <x:row r="35859"/>
        <x:row r="35860"/>
        <x:row r="35861"/>
        <x:row r="35862"/>
        <x:row r="35863"/>
        <x:row r="35864"/>
        <x:row r="35865"/>
        <x:row r="35866"/>
        <x:row r="35867"/>
        <x:row r="35868"/>
        <x:row r="35869"/>
        <x:row r="35870"/>
        <x:row r="35871"/>
        <x:row r="35872"/>
        <x:row r="35873"/>
        <x:row r="35874"/>
        <x:row r="35875"/>
        <x:row r="35876"/>
        <x:row r="35877"/>
        <x:row r="35878"/>
        <x:row r="35879"/>
        <x:row r="35880"/>
        <x:row r="35881"/>
        <x:row r="35882"/>
        <x:row r="35883"/>
        <x:row r="35884"/>
        <x:row r="35885"/>
        <x:row r="35886"/>
        <x:row r="35887"/>
        <x:row r="35888"/>
        <x:row r="35889"/>
        <x:row r="35890"/>
        <x:row r="35891"/>
        <x:row r="35892"/>
        <x:row r="35893"/>
        <x:row r="35894"/>
        <x:row r="35895"/>
        <x:row r="35896"/>
        <x:row r="35897"/>
        <x:row r="35898"/>
        <x:row r="35899"/>
        <x:row r="35900"/>
        <x:row r="35901"/>
        <x:row r="35902"/>
        <x:row r="35903"/>
        <x:row r="35904"/>
        <x:row r="35905"/>
        <x:row r="35906"/>
        <x:row r="35907"/>
        <x:row r="35908"/>
        <x:row r="35909"/>
        <x:row r="35910"/>
        <x:row r="35911"/>
        <x:row r="35912"/>
        <x:row r="35913"/>
        <x:row r="35914"/>
        <x:row r="35915"/>
        <x:row r="35916"/>
        <x:row r="35917"/>
        <x:row r="35918"/>
        <x:row r="35919"/>
        <x:row r="35920"/>
        <x:row r="35921"/>
        <x:row r="35922"/>
        <x:row r="35923"/>
        <x:row r="35924"/>
        <x:row r="35925"/>
        <x:row r="35926"/>
        <x:row r="35927"/>
        <x:row r="35928"/>
        <x:row r="35929"/>
        <x:row r="35930"/>
        <x:row r="35931"/>
        <x:row r="35932"/>
        <x:row r="35933"/>
        <x:row r="35934"/>
        <x:row r="35935"/>
        <x:row r="35936"/>
        <x:row r="35937"/>
        <x:row r="35938"/>
        <x:row r="35939"/>
        <x:row r="35940"/>
        <x:row r="35941"/>
        <x:row r="35942"/>
        <x:row r="35943"/>
        <x:row r="35944"/>
        <x:row r="35945"/>
        <x:row r="35946"/>
        <x:row r="35947"/>
        <x:row r="35948"/>
        <x:row r="35949"/>
        <x:row r="35950"/>
        <x:row r="35951"/>
        <x:row r="35952"/>
        <x:row r="35953"/>
        <x:row r="35954"/>
        <x:row r="35955"/>
        <x:row r="35956"/>
        <x:row r="35957"/>
        <x:row r="35958"/>
        <x:row r="35959"/>
        <x:row r="35960"/>
        <x:row r="35961"/>
        <x:row r="35962"/>
        <x:row r="35963"/>
        <x:row r="35964"/>
        <x:row r="35965"/>
        <x:row r="35966"/>
        <x:row r="35967"/>
        <x:row r="35968"/>
        <x:row r="35969"/>
        <x:row r="35970"/>
        <x:row r="35971"/>
        <x:row r="35972"/>
        <x:row r="35973"/>
        <x:row r="35974"/>
        <x:row r="35975"/>
        <x:row r="35976"/>
        <x:row r="35977"/>
        <x:row r="35978"/>
        <x:row r="35979"/>
        <x:row r="35980"/>
        <x:row r="35981"/>
        <x:row r="35982"/>
        <x:row r="35983"/>
        <x:row r="35984"/>
        <x:row r="35985"/>
        <x:row r="35986"/>
        <x:row r="35987"/>
        <x:row r="35988"/>
        <x:row r="35989"/>
        <x:row r="35990"/>
        <x:row r="35991"/>
        <x:row r="35992"/>
        <x:row r="35993"/>
        <x:row r="35994"/>
        <x:row r="35995"/>
        <x:row r="35996"/>
        <x:row r="35997"/>
        <x:row r="35998"/>
        <x:row r="35999"/>
        <x:row r="36000"/>
        <x:row r="36001"/>
        <x:row r="36002"/>
        <x:row r="36003"/>
        <x:row r="36004"/>
        <x:row r="36005"/>
        <x:row r="36006"/>
        <x:row r="36007"/>
        <x:row r="36008"/>
        <x:row r="36009"/>
        <x:row r="36010"/>
        <x:row r="36011"/>
        <x:row r="36012"/>
        <x:row r="36013"/>
        <x:row r="36014"/>
        <x:row r="36015"/>
        <x:row r="36016"/>
        <x:row r="36017"/>
        <x:row r="36018"/>
        <x:row r="36019"/>
        <x:row r="36020"/>
        <x:row r="36021"/>
        <x:row r="36022"/>
        <x:row r="36023"/>
        <x:row r="36024"/>
        <x:row r="36025"/>
        <x:row r="36026"/>
        <x:row r="36027"/>
        <x:row r="36028"/>
        <x:row r="36029"/>
        <x:row r="36030"/>
        <x:row r="36031"/>
        <x:row r="36032"/>
        <x:row r="36033"/>
        <x:row r="36034"/>
        <x:row r="36035"/>
        <x:row r="36036"/>
        <x:row r="36037"/>
        <x:row r="36038"/>
        <x:row r="36039"/>
        <x:row r="36040"/>
        <x:row r="36041"/>
        <x:row r="36042"/>
        <x:row r="36043"/>
        <x:row r="36044"/>
        <x:row r="36045"/>
        <x:row r="36046"/>
        <x:row r="36047"/>
        <x:row r="36048"/>
        <x:row r="36049"/>
        <x:row r="36050"/>
        <x:row r="36051"/>
        <x:row r="36052"/>
        <x:row r="36053"/>
        <x:row r="36054"/>
        <x:row r="36055"/>
        <x:row r="36056"/>
        <x:row r="36057"/>
        <x:row r="36058"/>
        <x:row r="36059"/>
        <x:row r="36060"/>
        <x:row r="36061"/>
        <x:row r="36062"/>
        <x:row r="36063"/>
        <x:row r="36064"/>
        <x:row r="36065"/>
        <x:row r="36066"/>
        <x:row r="36067"/>
        <x:row r="36068"/>
        <x:row r="36069"/>
        <x:row r="36070"/>
        <x:row r="36071"/>
        <x:row r="36072"/>
        <x:row r="36073"/>
        <x:row r="36074"/>
        <x:row r="36075"/>
        <x:row r="36076"/>
        <x:row r="36077"/>
        <x:row r="36078"/>
        <x:row r="36079"/>
        <x:row r="36080"/>
        <x:row r="36081"/>
        <x:row r="36082"/>
        <x:row r="36083"/>
        <x:row r="36084"/>
        <x:row r="36085"/>
        <x:row r="36086"/>
        <x:row r="36087"/>
        <x:row r="36088"/>
        <x:row r="36089"/>
        <x:row r="36090"/>
        <x:row r="36091"/>
        <x:row r="36092"/>
        <x:row r="36093"/>
        <x:row r="36094"/>
        <x:row r="36095"/>
        <x:row r="36096"/>
        <x:row r="36097"/>
        <x:row r="36098"/>
        <x:row r="36099"/>
        <x:row r="36100"/>
        <x:row r="36101"/>
        <x:row r="36102"/>
        <x:row r="36103"/>
        <x:row r="36104"/>
        <x:row r="36105"/>
        <x:row r="36106"/>
        <x:row r="36107"/>
        <x:row r="36108"/>
        <x:row r="36109"/>
        <x:row r="36110"/>
        <x:row r="36111"/>
        <x:row r="36112"/>
        <x:row r="36113"/>
        <x:row r="36114"/>
        <x:row r="36115"/>
        <x:row r="36116"/>
        <x:row r="36117"/>
        <x:row r="36118"/>
        <x:row r="36119"/>
        <x:row r="36120"/>
        <x:row r="36121"/>
        <x:row r="36122"/>
        <x:row r="36123"/>
        <x:row r="36124"/>
        <x:row r="36125"/>
        <x:row r="36126"/>
        <x:row r="36127"/>
        <x:row r="36128"/>
        <x:row r="36129"/>
        <x:row r="36130"/>
        <x:row r="36131"/>
        <x:row r="36132"/>
        <x:row r="36133"/>
        <x:row r="36134"/>
        <x:row r="36135"/>
        <x:row r="36136"/>
        <x:row r="36137"/>
        <x:row r="36138"/>
        <x:row r="36139"/>
        <x:row r="36140"/>
        <x:row r="36141"/>
        <x:row r="36142"/>
        <x:row r="36143"/>
        <x:row r="36144"/>
        <x:row r="36145"/>
        <x:row r="36146"/>
        <x:row r="36147"/>
        <x:row r="36148"/>
        <x:row r="36149"/>
        <x:row r="36150"/>
        <x:row r="36151"/>
        <x:row r="36152"/>
        <x:row r="36153"/>
        <x:row r="36154"/>
        <x:row r="36155"/>
        <x:row r="36156"/>
        <x:row r="36157"/>
        <x:row r="36158"/>
        <x:row r="36159"/>
        <x:row r="36160"/>
        <x:row r="36161"/>
        <x:row r="36162"/>
        <x:row r="36163"/>
        <x:row r="36164"/>
        <x:row r="36165"/>
        <x:row r="36166"/>
        <x:row r="36167"/>
        <x:row r="36168"/>
        <x:row r="36169"/>
        <x:row r="36170"/>
        <x:row r="36171"/>
        <x:row r="36172"/>
        <x:row r="36173"/>
        <x:row r="36174"/>
        <x:row r="36175"/>
        <x:row r="36176"/>
        <x:row r="36177"/>
        <x:row r="36178"/>
        <x:row r="36179"/>
        <x:row r="36180"/>
        <x:row r="36181"/>
        <x:row r="36182"/>
        <x:row r="36183"/>
        <x:row r="36184"/>
        <x:row r="36185"/>
        <x:row r="36186"/>
        <x:row r="36187"/>
        <x:row r="36188"/>
        <x:row r="36189"/>
        <x:row r="36190"/>
        <x:row r="36191"/>
        <x:row r="36192"/>
        <x:row r="36193"/>
        <x:row r="36194"/>
        <x:row r="36195"/>
        <x:row r="36196"/>
        <x:row r="36197"/>
        <x:row r="36198"/>
        <x:row r="36199"/>
        <x:row r="36200"/>
        <x:row r="36201"/>
        <x:row r="36202"/>
        <x:row r="36203"/>
        <x:row r="36204"/>
        <x:row r="36205"/>
        <x:row r="36206"/>
        <x:row r="36207"/>
        <x:row r="36208"/>
        <x:row r="36209"/>
        <x:row r="36210"/>
        <x:row r="36211"/>
        <x:row r="36212"/>
        <x:row r="36213"/>
        <x:row r="36214"/>
        <x:row r="36215"/>
        <x:row r="36216"/>
        <x:row r="36217"/>
        <x:row r="36218"/>
        <x:row r="36219"/>
        <x:row r="36220"/>
        <x:row r="36221"/>
        <x:row r="36222"/>
        <x:row r="36223"/>
        <x:row r="36224"/>
        <x:row r="36225"/>
        <x:row r="36226"/>
        <x:row r="36227"/>
        <x:row r="36228"/>
        <x:row r="36229"/>
        <x:row r="36230"/>
        <x:row r="36231"/>
        <x:row r="36232"/>
        <x:row r="36233"/>
        <x:row r="36234"/>
        <x:row r="36235"/>
        <x:row r="36236"/>
        <x:row r="36237"/>
        <x:row r="36238"/>
        <x:row r="36239"/>
        <x:row r="36240"/>
        <x:row r="36241"/>
        <x:row r="36242"/>
        <x:row r="36243"/>
        <x:row r="36244"/>
        <x:row r="36245"/>
        <x:row r="36246"/>
        <x:row r="36247"/>
        <x:row r="36248"/>
        <x:row r="36249"/>
        <x:row r="36250"/>
        <x:row r="36251"/>
        <x:row r="36252"/>
        <x:row r="36253"/>
        <x:row r="36254"/>
        <x:row r="36255"/>
        <x:row r="36256"/>
        <x:row r="36257"/>
        <x:row r="36258"/>
        <x:row r="36259"/>
        <x:row r="36260"/>
        <x:row r="36261"/>
        <x:row r="36262"/>
        <x:row r="36263"/>
        <x:row r="36264"/>
        <x:row r="36265"/>
        <x:row r="36266"/>
        <x:row r="36267"/>
        <x:row r="36268"/>
        <x:row r="36269"/>
        <x:row r="36270"/>
        <x:row r="36271"/>
        <x:row r="36272"/>
        <x:row r="36273"/>
        <x:row r="36274"/>
        <x:row r="36275"/>
        <x:row r="36276"/>
        <x:row r="36277"/>
        <x:row r="36278"/>
        <x:row r="36279"/>
        <x:row r="36280"/>
        <x:row r="36281"/>
        <x:row r="36282"/>
        <x:row r="36283"/>
        <x:row r="36284"/>
        <x:row r="36285"/>
        <x:row r="36286"/>
        <x:row r="36287"/>
        <x:row r="36288"/>
        <x:row r="36289"/>
        <x:row r="36290"/>
        <x:row r="36291"/>
        <x:row r="36292"/>
        <x:row r="36293"/>
        <x:row r="36294"/>
        <x:row r="36295"/>
        <x:row r="36296"/>
        <x:row r="36297"/>
        <x:row r="36298"/>
        <x:row r="36299"/>
        <x:row r="36300"/>
        <x:row r="36301"/>
        <x:row r="36302"/>
        <x:row r="36303"/>
        <x:row r="36304"/>
        <x:row r="36305"/>
        <x:row r="36306"/>
        <x:row r="36307"/>
        <x:row r="36308"/>
        <x:row r="36309"/>
        <x:row r="36310"/>
        <x:row r="36311"/>
        <x:row r="36312"/>
        <x:row r="36313"/>
        <x:row r="36314"/>
        <x:row r="36315"/>
        <x:row r="36316"/>
        <x:row r="36317"/>
        <x:row r="36318"/>
        <x:row r="36319"/>
        <x:row r="36320"/>
        <x:row r="36321"/>
        <x:row r="36322"/>
        <x:row r="36323"/>
        <x:row r="36324"/>
        <x:row r="36325"/>
        <x:row r="36326"/>
        <x:row r="36327"/>
        <x:row r="36328"/>
        <x:row r="36329"/>
        <x:row r="36330"/>
        <x:row r="36331"/>
        <x:row r="36332"/>
        <x:row r="36333"/>
        <x:row r="36334"/>
        <x:row r="36335"/>
        <x:row r="36336"/>
        <x:row r="36337"/>
        <x:row r="36338"/>
        <x:row r="36339"/>
        <x:row r="36340"/>
        <x:row r="36341"/>
        <x:row r="36342"/>
        <x:row r="36343"/>
        <x:row r="36344"/>
        <x:row r="36345"/>
        <x:row r="36346"/>
        <x:row r="36347"/>
        <x:row r="36348"/>
        <x:row r="36349"/>
        <x:row r="36350"/>
        <x:row r="36351"/>
        <x:row r="36352"/>
        <x:row r="36353"/>
        <x:row r="36354"/>
        <x:row r="36355"/>
        <x:row r="36356"/>
        <x:row r="36357"/>
        <x:row r="36358"/>
        <x:row r="36359"/>
        <x:row r="36360"/>
        <x:row r="36361"/>
        <x:row r="36362"/>
        <x:row r="36363"/>
        <x:row r="36364"/>
        <x:row r="36365"/>
        <x:row r="36366"/>
        <x:row r="36367"/>
        <x:row r="36368"/>
        <x:row r="36369"/>
        <x:row r="36370"/>
        <x:row r="36371"/>
        <x:row r="36372"/>
        <x:row r="36373"/>
        <x:row r="36374"/>
        <x:row r="36375"/>
        <x:row r="36376"/>
        <x:row r="36377"/>
        <x:row r="36378"/>
        <x:row r="36379"/>
        <x:row r="36380"/>
        <x:row r="36381"/>
        <x:row r="36382"/>
        <x:row r="36383"/>
        <x:row r="36384"/>
        <x:row r="36385"/>
        <x:row r="36386"/>
        <x:row r="36387"/>
        <x:row r="36388"/>
        <x:row r="36389"/>
        <x:row r="36390"/>
        <x:row r="36391"/>
        <x:row r="36392"/>
        <x:row r="36393"/>
        <x:row r="36394"/>
        <x:row r="36395"/>
        <x:row r="36396"/>
        <x:row r="36397"/>
        <x:row r="36398"/>
        <x:row r="36399"/>
        <x:row r="36400"/>
        <x:row r="36401"/>
        <x:row r="36402"/>
        <x:row r="36403"/>
        <x:row r="36404"/>
        <x:row r="36405"/>
        <x:row r="36406"/>
        <x:row r="36407"/>
        <x:row r="36408"/>
        <x:row r="36409"/>
        <x:row r="36410"/>
        <x:row r="36411"/>
        <x:row r="36412"/>
        <x:row r="36413"/>
        <x:row r="36414"/>
        <x:row r="36415"/>
        <x:row r="36416"/>
        <x:row r="36417"/>
        <x:row r="36418"/>
        <x:row r="36419"/>
        <x:row r="36420"/>
        <x:row r="36421"/>
        <x:row r="36422"/>
        <x:row r="36423"/>
        <x:row r="36424"/>
        <x:row r="36425"/>
        <x:row r="36426"/>
        <x:row r="36427"/>
        <x:row r="36428"/>
        <x:row r="36429"/>
        <x:row r="36430"/>
        <x:row r="36431"/>
        <x:row r="36432"/>
        <x:row r="36433"/>
        <x:row r="36434"/>
        <x:row r="36435"/>
        <x:row r="36436"/>
        <x:row r="36437"/>
        <x:row r="36438"/>
        <x:row r="36439"/>
        <x:row r="36440"/>
        <x:row r="36441"/>
        <x:row r="36442"/>
        <x:row r="36443"/>
        <x:row r="36444"/>
        <x:row r="36445"/>
        <x:row r="36446"/>
        <x:row r="36447"/>
        <x:row r="36448"/>
        <x:row r="36449"/>
        <x:row r="36450"/>
        <x:row r="36451"/>
        <x:row r="36452"/>
        <x:row r="36453"/>
        <x:row r="36454"/>
        <x:row r="36455"/>
        <x:row r="36456"/>
        <x:row r="36457"/>
        <x:row r="36458"/>
        <x:row r="36459"/>
        <x:row r="36460"/>
        <x:row r="36461"/>
        <x:row r="36462"/>
        <x:row r="36463"/>
        <x:row r="36464"/>
        <x:row r="36465"/>
        <x:row r="36466"/>
        <x:row r="36467"/>
        <x:row r="36468"/>
        <x:row r="36469"/>
        <x:row r="36470"/>
        <x:row r="36471"/>
        <x:row r="36472"/>
        <x:row r="36473"/>
        <x:row r="36474"/>
        <x:row r="36475"/>
        <x:row r="36476"/>
        <x:row r="36477"/>
        <x:row r="36478"/>
        <x:row r="36479"/>
        <x:row r="36480"/>
        <x:row r="36481"/>
        <x:row r="36482"/>
        <x:row r="36483"/>
        <x:row r="36484"/>
        <x:row r="36485"/>
        <x:row r="36486"/>
        <x:row r="36487"/>
        <x:row r="36488"/>
        <x:row r="36489"/>
        <x:row r="36490"/>
        <x:row r="36491"/>
        <x:row r="36492"/>
        <x:row r="36493"/>
        <x:row r="36494"/>
        <x:row r="36495"/>
        <x:row r="36496"/>
        <x:row r="36497"/>
        <x:row r="36498"/>
        <x:row r="36499"/>
        <x:row r="36500"/>
        <x:row r="36501"/>
        <x:row r="36502"/>
        <x:row r="36503"/>
        <x:row r="36504"/>
        <x:row r="36505"/>
        <x:row r="36506"/>
        <x:row r="36507"/>
        <x:row r="36508"/>
        <x:row r="36509"/>
        <x:row r="36510"/>
        <x:row r="36511"/>
        <x:row r="36512"/>
        <x:row r="36513"/>
        <x:row r="36514"/>
        <x:row r="36515"/>
        <x:row r="36516"/>
        <x:row r="36517"/>
        <x:row r="36518"/>
        <x:row r="36519"/>
        <x:row r="36520"/>
        <x:row r="36521"/>
        <x:row r="36522"/>
        <x:row r="36523"/>
        <x:row r="36524"/>
        <x:row r="36525"/>
        <x:row r="36526"/>
        <x:row r="36527"/>
        <x:row r="36528"/>
        <x:row r="36529"/>
        <x:row r="36530"/>
        <x:row r="36531"/>
        <x:row r="36532"/>
        <x:row r="36533"/>
        <x:row r="36534"/>
        <x:row r="36535"/>
        <x:row r="36536"/>
        <x:row r="36537"/>
        <x:row r="36538"/>
        <x:row r="36539"/>
        <x:row r="36540"/>
        <x:row r="36541"/>
        <x:row r="36542"/>
        <x:row r="36543"/>
        <x:row r="36544"/>
        <x:row r="36545"/>
        <x:row r="36546"/>
        <x:row r="36547"/>
        <x:row r="36548"/>
        <x:row r="36549"/>
        <x:row r="36550"/>
        <x:row r="36551"/>
        <x:row r="36552"/>
        <x:row r="36553"/>
        <x:row r="36554"/>
        <x:row r="36555"/>
        <x:row r="36556"/>
        <x:row r="36557"/>
        <x:row r="36558"/>
        <x:row r="36559"/>
        <x:row r="36560"/>
        <x:row r="36561"/>
        <x:row r="36562"/>
        <x:row r="36563"/>
        <x:row r="36564"/>
        <x:row r="36565"/>
        <x:row r="36566"/>
        <x:row r="36567"/>
        <x:row r="36568"/>
        <x:row r="36569"/>
        <x:row r="36570"/>
        <x:row r="36571"/>
        <x:row r="36572"/>
        <x:row r="36573"/>
        <x:row r="36574"/>
        <x:row r="36575"/>
        <x:row r="36576"/>
        <x:row r="36577"/>
        <x:row r="36578"/>
        <x:row r="36579"/>
        <x:row r="36580"/>
        <x:row r="36581"/>
        <x:row r="36582"/>
        <x:row r="36583"/>
        <x:row r="36584"/>
        <x:row r="36585"/>
        <x:row r="36586"/>
        <x:row r="36587"/>
        <x:row r="36588"/>
        <x:row r="36589"/>
        <x:row r="36590"/>
        <x:row r="36591"/>
        <x:row r="36592"/>
        <x:row r="36593"/>
        <x:row r="36594"/>
        <x:row r="36595"/>
        <x:row r="36596"/>
        <x:row r="36597"/>
        <x:row r="36598"/>
        <x:row r="36599"/>
        <x:row r="36600"/>
        <x:row r="36601"/>
        <x:row r="36602"/>
        <x:row r="36603"/>
        <x:row r="36604"/>
        <x:row r="36605"/>
        <x:row r="36606"/>
        <x:row r="36607"/>
        <x:row r="36608"/>
        <x:row r="36609"/>
        <x:row r="36610"/>
        <x:row r="36611"/>
        <x:row r="36612"/>
        <x:row r="36613"/>
        <x:row r="36614"/>
        <x:row r="36615"/>
        <x:row r="36616"/>
        <x:row r="36617"/>
        <x:row r="36618"/>
        <x:row r="36619"/>
        <x:row r="36620"/>
        <x:row r="36621"/>
        <x:row r="36622"/>
        <x:row r="36623"/>
        <x:row r="36624"/>
        <x:row r="36625"/>
        <x:row r="36626"/>
        <x:row r="36627"/>
        <x:row r="36628"/>
        <x:row r="36629"/>
        <x:row r="36630"/>
        <x:row r="36631"/>
        <x:row r="36632"/>
        <x:row r="36633"/>
        <x:row r="36634"/>
        <x:row r="36635"/>
        <x:row r="36636"/>
        <x:row r="36637"/>
        <x:row r="36638"/>
        <x:row r="36639"/>
        <x:row r="36640"/>
        <x:row r="36641"/>
        <x:row r="36642"/>
        <x:row r="36643"/>
        <x:row r="36644"/>
        <x:row r="36645"/>
        <x:row r="36646"/>
        <x:row r="36647"/>
        <x:row r="36648"/>
        <x:row r="36649"/>
        <x:row r="36650"/>
        <x:row r="36651"/>
        <x:row r="36652"/>
        <x:row r="36653"/>
        <x:row r="36654"/>
        <x:row r="36655"/>
        <x:row r="36656"/>
        <x:row r="36657"/>
        <x:row r="36658"/>
        <x:row r="36659"/>
        <x:row r="36660"/>
        <x:row r="36661"/>
        <x:row r="36662"/>
        <x:row r="36663"/>
        <x:row r="36664"/>
        <x:row r="36665"/>
        <x:row r="36666"/>
        <x:row r="36667"/>
        <x:row r="36668"/>
        <x:row r="36669"/>
        <x:row r="36670"/>
        <x:row r="36671"/>
        <x:row r="36672"/>
        <x:row r="36673"/>
        <x:row r="36674"/>
        <x:row r="36675"/>
        <x:row r="36676"/>
        <x:row r="36677"/>
        <x:row r="36678"/>
        <x:row r="36679"/>
        <x:row r="36680"/>
        <x:row r="36681"/>
        <x:row r="36682"/>
        <x:row r="36683"/>
        <x:row r="36684"/>
        <x:row r="36685"/>
        <x:row r="36686"/>
        <x:row r="36687"/>
        <x:row r="36688"/>
        <x:row r="36689"/>
        <x:row r="36690"/>
        <x:row r="36691"/>
        <x:row r="36692"/>
        <x:row r="36693"/>
        <x:row r="36694"/>
        <x:row r="36695"/>
        <x:row r="36696"/>
        <x:row r="36697"/>
        <x:row r="36698"/>
        <x:row r="36699"/>
        <x:row r="36700"/>
        <x:row r="36701"/>
        <x:row r="36702"/>
        <x:row r="36703"/>
        <x:row r="36704"/>
        <x:row r="36705"/>
        <x:row r="36706"/>
        <x:row r="36707"/>
        <x:row r="36708"/>
        <x:row r="36709"/>
        <x:row r="36710"/>
        <x:row r="36711"/>
        <x:row r="36712"/>
        <x:row r="36713"/>
        <x:row r="36714"/>
        <x:row r="36715"/>
        <x:row r="36716"/>
        <x:row r="36717"/>
        <x:row r="36718"/>
        <x:row r="36719"/>
        <x:row r="36720"/>
        <x:row r="36721"/>
        <x:row r="36722"/>
        <x:row r="36723"/>
        <x:row r="36724"/>
        <x:row r="36725"/>
        <x:row r="36726"/>
        <x:row r="36727"/>
        <x:row r="36728"/>
        <x:row r="36729"/>
        <x:row r="36730"/>
        <x:row r="36731"/>
        <x:row r="36732"/>
        <x:row r="36733"/>
        <x:row r="36734"/>
        <x:row r="36735"/>
        <x:row r="36736"/>
        <x:row r="36737"/>
        <x:row r="36738"/>
        <x:row r="36739"/>
        <x:row r="36740"/>
        <x:row r="36741"/>
        <x:row r="36742"/>
        <x:row r="36743"/>
        <x:row r="36744"/>
        <x:row r="36745"/>
        <x:row r="36746"/>
        <x:row r="36747"/>
        <x:row r="36748"/>
        <x:row r="36749"/>
        <x:row r="36750"/>
        <x:row r="36751"/>
        <x:row r="36752"/>
        <x:row r="36753"/>
        <x:row r="36754"/>
        <x:row r="36755"/>
        <x:row r="36756"/>
        <x:row r="36757"/>
        <x:row r="36758"/>
        <x:row r="36759"/>
        <x:row r="36760"/>
        <x:row r="36761"/>
        <x:row r="36762"/>
        <x:row r="36763"/>
        <x:row r="36764"/>
        <x:row r="36765"/>
        <x:row r="36766"/>
        <x:row r="36767"/>
        <x:row r="36768"/>
        <x:row r="36769"/>
        <x:row r="36770"/>
        <x:row r="36771"/>
        <x:row r="36772"/>
        <x:row r="36773"/>
        <x:row r="36774"/>
        <x:row r="36775"/>
        <x:row r="36776"/>
        <x:row r="36777"/>
        <x:row r="36778"/>
        <x:row r="36779"/>
        <x:row r="36780"/>
        <x:row r="36781"/>
        <x:row r="36782"/>
        <x:row r="36783"/>
        <x:row r="36784"/>
        <x:row r="36785"/>
        <x:row r="36786"/>
        <x:row r="36787"/>
        <x:row r="36788"/>
        <x:row r="36789"/>
        <x:row r="36790"/>
        <x:row r="36791"/>
        <x:row r="36792"/>
        <x:row r="36793"/>
        <x:row r="36794"/>
        <x:row r="36795"/>
        <x:row r="36796"/>
        <x:row r="36797"/>
        <x:row r="36798"/>
        <x:row r="36799"/>
        <x:row r="36800"/>
        <x:row r="36801"/>
        <x:row r="36802"/>
        <x:row r="36803"/>
        <x:row r="36804"/>
        <x:row r="36805"/>
        <x:row r="36806"/>
        <x:row r="36807"/>
        <x:row r="36808"/>
        <x:row r="36809"/>
        <x:row r="36810"/>
        <x:row r="36811"/>
        <x:row r="36812"/>
        <x:row r="36813"/>
        <x:row r="36814"/>
        <x:row r="36815"/>
        <x:row r="36816"/>
        <x:row r="36817"/>
        <x:row r="36818"/>
        <x:row r="36819"/>
        <x:row r="36820"/>
        <x:row r="36821"/>
        <x:row r="36822"/>
        <x:row r="36823"/>
        <x:row r="36824"/>
        <x:row r="36825"/>
        <x:row r="36826"/>
        <x:row r="36827"/>
        <x:row r="36828"/>
        <x:row r="36829"/>
        <x:row r="36830"/>
        <x:row r="36831"/>
        <x:row r="36832"/>
        <x:row r="36833"/>
        <x:row r="36834"/>
        <x:row r="36835"/>
        <x:row r="36836"/>
        <x:row r="36837"/>
        <x:row r="36838"/>
        <x:row r="36839"/>
        <x:row r="36840"/>
        <x:row r="36841"/>
        <x:row r="36842"/>
        <x:row r="36843"/>
        <x:row r="36844"/>
        <x:row r="36845"/>
        <x:row r="36846"/>
        <x:row r="36847"/>
        <x:row r="36848"/>
        <x:row r="36849"/>
        <x:row r="36850"/>
        <x:row r="36851"/>
        <x:row r="36852"/>
        <x:row r="36853"/>
        <x:row r="36854"/>
        <x:row r="36855"/>
        <x:row r="36856"/>
        <x:row r="36857"/>
        <x:row r="36858"/>
        <x:row r="36859"/>
        <x:row r="36860"/>
        <x:row r="36861"/>
        <x:row r="36862"/>
        <x:row r="36863"/>
        <x:row r="36864"/>
        <x:row r="36865"/>
        <x:row r="36866"/>
        <x:row r="36867"/>
        <x:row r="36868"/>
        <x:row r="36869"/>
        <x:row r="36870"/>
        <x:row r="36871"/>
        <x:row r="36872"/>
        <x:row r="36873"/>
        <x:row r="36874"/>
        <x:row r="36875"/>
        <x:row r="36876"/>
        <x:row r="36877"/>
        <x:row r="36878"/>
        <x:row r="36879"/>
        <x:row r="36880"/>
        <x:row r="36881"/>
        <x:row r="36882"/>
        <x:row r="36883"/>
        <x:row r="36884"/>
        <x:row r="36885"/>
        <x:row r="36886"/>
        <x:row r="36887"/>
        <x:row r="36888"/>
        <x:row r="36889"/>
        <x:row r="36890"/>
        <x:row r="36891"/>
        <x:row r="36892"/>
        <x:row r="36893"/>
        <x:row r="36894"/>
        <x:row r="36895"/>
        <x:row r="36896"/>
        <x:row r="36897"/>
        <x:row r="36898"/>
        <x:row r="36899"/>
        <x:row r="36900"/>
        <x:row r="36901"/>
        <x:row r="36902"/>
        <x:row r="36903"/>
        <x:row r="36904"/>
        <x:row r="36905"/>
        <x:row r="36906"/>
        <x:row r="36907"/>
        <x:row r="36908"/>
        <x:row r="36909"/>
        <x:row r="36910"/>
        <x:row r="36911"/>
        <x:row r="36912"/>
        <x:row r="36913"/>
        <x:row r="36914"/>
        <x:row r="36915"/>
        <x:row r="36916"/>
        <x:row r="36917"/>
        <x:row r="36918"/>
        <x:row r="36919"/>
        <x:row r="36920"/>
        <x:row r="36921"/>
        <x:row r="36922"/>
        <x:row r="36923"/>
        <x:row r="36924"/>
        <x:row r="36925"/>
        <x:row r="36926"/>
        <x:row r="36927"/>
        <x:row r="36928"/>
        <x:row r="36929"/>
        <x:row r="36930"/>
        <x:row r="36931"/>
        <x:row r="36932"/>
        <x:row r="36933"/>
        <x:row r="36934"/>
        <x:row r="36935"/>
        <x:row r="36936"/>
        <x:row r="36937"/>
        <x:row r="36938"/>
        <x:row r="36939"/>
        <x:row r="36940"/>
        <x:row r="36941"/>
        <x:row r="36942"/>
        <x:row r="36943"/>
        <x:row r="36944"/>
        <x:row r="36945"/>
        <x:row r="36946"/>
        <x:row r="36947"/>
        <x:row r="36948"/>
        <x:row r="36949"/>
        <x:row r="36950"/>
        <x:row r="36951"/>
        <x:row r="36952"/>
        <x:row r="36953"/>
        <x:row r="36954"/>
        <x:row r="36955"/>
        <x:row r="36956"/>
        <x:row r="36957"/>
        <x:row r="36958"/>
        <x:row r="36959"/>
        <x:row r="36960"/>
        <x:row r="36961"/>
        <x:row r="36962"/>
        <x:row r="36963"/>
        <x:row r="36964"/>
        <x:row r="36965"/>
        <x:row r="36966"/>
        <x:row r="36967"/>
        <x:row r="36968"/>
        <x:row r="36969"/>
        <x:row r="36970"/>
        <x:row r="36971"/>
        <x:row r="36972"/>
        <x:row r="36973"/>
        <x:row r="36974"/>
        <x:row r="36975"/>
        <x:row r="36976"/>
        <x:row r="36977"/>
        <x:row r="36978"/>
        <x:row r="36979"/>
        <x:row r="36980"/>
        <x:row r="36981"/>
        <x:row r="36982"/>
        <x:row r="36983"/>
        <x:row r="36984"/>
        <x:row r="36985"/>
        <x:row r="36986"/>
        <x:row r="36987"/>
        <x:row r="36988"/>
        <x:row r="36989"/>
        <x:row r="36990"/>
        <x:row r="36991"/>
        <x:row r="36992"/>
        <x:row r="36993"/>
        <x:row r="36994"/>
        <x:row r="36995"/>
        <x:row r="36996"/>
        <x:row r="36997"/>
        <x:row r="36998"/>
        <x:row r="36999"/>
        <x:row r="37000"/>
        <x:row r="37001"/>
        <x:row r="37002"/>
        <x:row r="37003"/>
        <x:row r="37004"/>
        <x:row r="37005"/>
        <x:row r="37006"/>
        <x:row r="37007"/>
        <x:row r="37008"/>
        <x:row r="37009"/>
        <x:row r="37010"/>
        <x:row r="37011"/>
        <x:row r="37012"/>
        <x:row r="37013"/>
        <x:row r="37014"/>
        <x:row r="37015"/>
        <x:row r="37016"/>
        <x:row r="37017"/>
        <x:row r="37018"/>
        <x:row r="37019"/>
        <x:row r="37020"/>
        <x:row r="37021"/>
        <x:row r="37022"/>
        <x:row r="37023"/>
        <x:row r="37024"/>
        <x:row r="37025"/>
        <x:row r="37026"/>
        <x:row r="37027"/>
        <x:row r="37028"/>
        <x:row r="37029"/>
        <x:row r="37030"/>
        <x:row r="37031"/>
        <x:row r="37032"/>
        <x:row r="37033"/>
        <x:row r="37034"/>
        <x:row r="37035"/>
        <x:row r="37036"/>
        <x:row r="37037"/>
        <x:row r="37038"/>
        <x:row r="37039"/>
        <x:row r="37040"/>
        <x:row r="37041"/>
        <x:row r="37042"/>
        <x:row r="37043"/>
        <x:row r="37044"/>
        <x:row r="37045"/>
        <x:row r="37046"/>
        <x:row r="37047"/>
        <x:row r="37048"/>
        <x:row r="37049"/>
        <x:row r="37050"/>
        <x:row r="37051"/>
        <x:row r="37052"/>
        <x:row r="37053"/>
        <x:row r="37054"/>
        <x:row r="37055"/>
        <x:row r="37056"/>
        <x:row r="37057"/>
        <x:row r="37058"/>
        <x:row r="37059"/>
        <x:row r="37060"/>
        <x:row r="37061"/>
        <x:row r="37062"/>
        <x:row r="37063"/>
        <x:row r="37064"/>
        <x:row r="37065"/>
        <x:row r="37066"/>
        <x:row r="37067"/>
        <x:row r="37068"/>
        <x:row r="37069"/>
        <x:row r="37070"/>
        <x:row r="37071"/>
        <x:row r="37072"/>
        <x:row r="37073"/>
        <x:row r="37074"/>
        <x:row r="37075"/>
        <x:row r="37076"/>
        <x:row r="37077"/>
        <x:row r="37078"/>
        <x:row r="37079"/>
        <x:row r="37080"/>
        <x:row r="37081"/>
        <x:row r="37082"/>
        <x:row r="37083"/>
        <x:row r="37084"/>
        <x:row r="37085"/>
        <x:row r="37086"/>
        <x:row r="37087"/>
        <x:row r="37088"/>
        <x:row r="37089"/>
        <x:row r="37090"/>
        <x:row r="37091"/>
        <x:row r="37092"/>
        <x:row r="37093"/>
        <x:row r="37094"/>
        <x:row r="37095"/>
        <x:row r="37096"/>
        <x:row r="37097"/>
        <x:row r="37098"/>
        <x:row r="37099"/>
        <x:row r="37100"/>
        <x:row r="37101"/>
        <x:row r="37102"/>
        <x:row r="37103"/>
        <x:row r="37104"/>
        <x:row r="37105"/>
        <x:row r="37106"/>
        <x:row r="37107"/>
        <x:row r="37108"/>
        <x:row r="37109"/>
        <x:row r="37110"/>
        <x:row r="37111"/>
        <x:row r="37112"/>
        <x:row r="37113"/>
        <x:row r="37114"/>
        <x:row r="37115"/>
        <x:row r="37116"/>
        <x:row r="37117"/>
        <x:row r="37118"/>
        <x:row r="37119"/>
        <x:row r="37120"/>
        <x:row r="37121"/>
        <x:row r="37122"/>
        <x:row r="37123"/>
        <x:row r="37124"/>
        <x:row r="37125"/>
        <x:row r="37126"/>
        <x:row r="37127"/>
        <x:row r="37128"/>
        <x:row r="37129"/>
        <x:row r="37130"/>
        <x:row r="37131"/>
        <x:row r="37132"/>
        <x:row r="37133"/>
        <x:row r="37134"/>
        <x:row r="37135"/>
        <x:row r="37136"/>
        <x:row r="37137"/>
        <x:row r="37138"/>
        <x:row r="37139"/>
        <x:row r="37140"/>
        <x:row r="37141"/>
        <x:row r="37142"/>
        <x:row r="37143"/>
        <x:row r="37144"/>
        <x:row r="37145"/>
        <x:row r="37146"/>
        <x:row r="37147"/>
        <x:row r="37148"/>
        <x:row r="37149"/>
        <x:row r="37150"/>
        <x:row r="37151"/>
        <x:row r="37152"/>
        <x:row r="37153"/>
        <x:row r="37154"/>
        <x:row r="37155"/>
        <x:row r="37156"/>
        <x:row r="37157"/>
        <x:row r="37158"/>
        <x:row r="37159"/>
        <x:row r="37160"/>
        <x:row r="37161"/>
        <x:row r="37162"/>
        <x:row r="37163"/>
        <x:row r="37164"/>
        <x:row r="37165"/>
        <x:row r="37166"/>
        <x:row r="37167"/>
        <x:row r="37168"/>
        <x:row r="37169"/>
        <x:row r="37170"/>
        <x:row r="37171"/>
        <x:row r="37172"/>
        <x:row r="37173"/>
        <x:row r="37174"/>
        <x:row r="37175"/>
        <x:row r="37176"/>
        <x:row r="37177"/>
        <x:row r="37178"/>
        <x:row r="37179"/>
        <x:row r="37180"/>
        <x:row r="37181"/>
        <x:row r="37182"/>
        <x:row r="37183"/>
        <x:row r="37184"/>
        <x:row r="37185"/>
        <x:row r="37186"/>
        <x:row r="37187"/>
        <x:row r="37188"/>
        <x:row r="37189"/>
        <x:row r="37190"/>
        <x:row r="37191"/>
        <x:row r="37192"/>
        <x:row r="37193"/>
        <x:row r="37194"/>
        <x:row r="37195"/>
        <x:row r="37196"/>
        <x:row r="37197"/>
        <x:row r="37198"/>
        <x:row r="37199"/>
        <x:row r="37200"/>
        <x:row r="37201"/>
        <x:row r="37202"/>
        <x:row r="37203"/>
        <x:row r="37204"/>
        <x:row r="37205"/>
        <x:row r="37206"/>
        <x:row r="37207"/>
        <x:row r="37208"/>
        <x:row r="37209"/>
        <x:row r="37210"/>
        <x:row r="37211"/>
        <x:row r="37212"/>
        <x:row r="37213"/>
        <x:row r="37214"/>
        <x:row r="37215"/>
        <x:row r="37216"/>
        <x:row r="37217"/>
        <x:row r="37218"/>
        <x:row r="37219"/>
        <x:row r="37220"/>
        <x:row r="37221"/>
        <x:row r="37222"/>
        <x:row r="37223"/>
        <x:row r="37224"/>
        <x:row r="37225"/>
        <x:row r="37226"/>
        <x:row r="37227"/>
        <x:row r="37228"/>
        <x:row r="37229"/>
        <x:row r="37230"/>
        <x:row r="37231"/>
        <x:row r="37232"/>
        <x:row r="37233"/>
        <x:row r="37234"/>
        <x:row r="37235"/>
        <x:row r="37236"/>
        <x:row r="37237"/>
        <x:row r="37238"/>
        <x:row r="37239"/>
        <x:row r="37240"/>
        <x:row r="37241"/>
        <x:row r="37242"/>
        <x:row r="37243"/>
        <x:row r="37244"/>
        <x:row r="37245"/>
        <x:row r="37246"/>
        <x:row r="37247"/>
        <x:row r="37248"/>
        <x:row r="37249"/>
        <x:row r="37250"/>
        <x:row r="37251"/>
        <x:row r="37252"/>
        <x:row r="37253"/>
        <x:row r="37254"/>
        <x:row r="37255"/>
        <x:row r="37256"/>
        <x:row r="37257"/>
        <x:row r="37258"/>
        <x:row r="37259"/>
        <x:row r="37260"/>
        <x:row r="37261"/>
        <x:row r="37262"/>
        <x:row r="37263"/>
        <x:row r="37264"/>
        <x:row r="37265"/>
        <x:row r="37266"/>
        <x:row r="37267"/>
        <x:row r="37268"/>
        <x:row r="37269"/>
        <x:row r="37270"/>
        <x:row r="37271"/>
        <x:row r="37272"/>
        <x:row r="37273"/>
        <x:row r="37274"/>
        <x:row r="37275"/>
        <x:row r="37276"/>
        <x:row r="37277"/>
        <x:row r="37278"/>
        <x:row r="37279"/>
        <x:row r="37280"/>
        <x:row r="37281"/>
        <x:row r="37282"/>
        <x:row r="37283"/>
        <x:row r="37284"/>
        <x:row r="37285"/>
        <x:row r="37286"/>
        <x:row r="37287"/>
        <x:row r="37288"/>
        <x:row r="37289"/>
        <x:row r="37290"/>
        <x:row r="37291"/>
        <x:row r="37292"/>
        <x:row r="37293"/>
        <x:row r="37294"/>
        <x:row r="37295"/>
        <x:row r="37296"/>
        <x:row r="37297"/>
        <x:row r="37298"/>
        <x:row r="37299"/>
        <x:row r="37300"/>
        <x:row r="37301"/>
        <x:row r="37302"/>
        <x:row r="37303"/>
        <x:row r="37304"/>
        <x:row r="37305"/>
        <x:row r="37306"/>
        <x:row r="37307"/>
        <x:row r="37308"/>
        <x:row r="37309"/>
        <x:row r="37310"/>
        <x:row r="37311"/>
        <x:row r="37312"/>
        <x:row r="37313"/>
        <x:row r="37314"/>
        <x:row r="37315"/>
        <x:row r="37316"/>
        <x:row r="37317"/>
        <x:row r="37318"/>
        <x:row r="37319"/>
        <x:row r="37320"/>
        <x:row r="37321"/>
        <x:row r="37322"/>
        <x:row r="37323"/>
        <x:row r="37324"/>
        <x:row r="37325"/>
        <x:row r="37326"/>
        <x:row r="37327"/>
        <x:row r="37328"/>
        <x:row r="37329"/>
        <x:row r="37330"/>
        <x:row r="37331"/>
        <x:row r="37332"/>
        <x:row r="37333"/>
        <x:row r="37334"/>
        <x:row r="37335"/>
        <x:row r="37336"/>
        <x:row r="37337"/>
        <x:row r="37338"/>
        <x:row r="37339"/>
        <x:row r="37340"/>
        <x:row r="37341"/>
        <x:row r="37342"/>
        <x:row r="37343"/>
        <x:row r="37344"/>
        <x:row r="37345"/>
        <x:row r="37346"/>
        <x:row r="37347"/>
        <x:row r="37348"/>
        <x:row r="37349"/>
        <x:row r="37350"/>
        <x:row r="37351"/>
        <x:row r="37352"/>
        <x:row r="37353"/>
        <x:row r="37354"/>
        <x:row r="37355"/>
        <x:row r="37356"/>
        <x:row r="37357"/>
        <x:row r="37358"/>
        <x:row r="37359"/>
        <x:row r="37360"/>
        <x:row r="37361"/>
        <x:row r="37362"/>
        <x:row r="37363"/>
        <x:row r="37364"/>
        <x:row r="37365"/>
        <x:row r="37366"/>
        <x:row r="37367"/>
        <x:row r="37368"/>
        <x:row r="37369"/>
        <x:row r="37370"/>
        <x:row r="37371"/>
        <x:row r="37372"/>
        <x:row r="37373"/>
        <x:row r="37374"/>
        <x:row r="37375"/>
        <x:row r="37376"/>
        <x:row r="37377"/>
        <x:row r="37378"/>
        <x:row r="37379"/>
        <x:row r="37380"/>
        <x:row r="37381"/>
        <x:row r="37382"/>
        <x:row r="37383"/>
        <x:row r="37384"/>
        <x:row r="37385"/>
        <x:row r="37386"/>
        <x:row r="37387"/>
        <x:row r="37388"/>
        <x:row r="37389"/>
        <x:row r="37390"/>
        <x:row r="37391"/>
        <x:row r="37392"/>
        <x:row r="37393"/>
        <x:row r="37394"/>
        <x:row r="37395"/>
        <x:row r="37396"/>
        <x:row r="37397"/>
        <x:row r="37398"/>
        <x:row r="37399"/>
        <x:row r="37400"/>
        <x:row r="37401"/>
        <x:row r="37402"/>
        <x:row r="37403"/>
        <x:row r="37404"/>
        <x:row r="37405"/>
        <x:row r="37406"/>
        <x:row r="37407"/>
        <x:row r="37408"/>
        <x:row r="37409"/>
        <x:row r="37410"/>
        <x:row r="37411"/>
        <x:row r="37412"/>
        <x:row r="37413"/>
        <x:row r="37414"/>
        <x:row r="37415"/>
        <x:row r="37416"/>
        <x:row r="37417"/>
        <x:row r="37418"/>
        <x:row r="37419"/>
        <x:row r="37420"/>
        <x:row r="37421"/>
        <x:row r="37422"/>
        <x:row r="37423"/>
        <x:row r="37424"/>
        <x:row r="37425"/>
        <x:row r="37426"/>
        <x:row r="37427"/>
        <x:row r="37428"/>
        <x:row r="37429"/>
        <x:row r="37430"/>
        <x:row r="37431"/>
        <x:row r="37432"/>
        <x:row r="37433"/>
        <x:row r="37434"/>
        <x:row r="37435"/>
        <x:row r="37436"/>
        <x:row r="37437"/>
        <x:row r="37438"/>
        <x:row r="37439"/>
        <x:row r="37440"/>
        <x:row r="37441"/>
        <x:row r="37442"/>
        <x:row r="37443"/>
        <x:row r="37444"/>
        <x:row r="37445"/>
        <x:row r="37446"/>
        <x:row r="37447"/>
        <x:row r="37448"/>
        <x:row r="37449"/>
        <x:row r="37450"/>
        <x:row r="37451"/>
        <x:row r="37452"/>
        <x:row r="37453"/>
        <x:row r="37454"/>
        <x:row r="37455"/>
        <x:row r="37456"/>
        <x:row r="37457"/>
        <x:row r="37458"/>
        <x:row r="37459"/>
        <x:row r="37460"/>
        <x:row r="37461"/>
        <x:row r="37462"/>
        <x:row r="37463"/>
        <x:row r="37464"/>
        <x:row r="37465"/>
        <x:row r="37466"/>
        <x:row r="37467"/>
        <x:row r="37468"/>
        <x:row r="37469"/>
        <x:row r="37470"/>
        <x:row r="37471"/>
        <x:row r="37472"/>
        <x:row r="37473"/>
        <x:row r="37474"/>
        <x:row r="37475"/>
        <x:row r="37476"/>
        <x:row r="37477"/>
        <x:row r="37478"/>
        <x:row r="37479"/>
        <x:row r="37480"/>
        <x:row r="37481"/>
        <x:row r="37482"/>
        <x:row r="37483"/>
        <x:row r="37484"/>
        <x:row r="37485"/>
        <x:row r="37486"/>
        <x:row r="37487"/>
        <x:row r="37488"/>
        <x:row r="37489"/>
        <x:row r="37490"/>
        <x:row r="37491"/>
        <x:row r="37492"/>
        <x:row r="37493"/>
        <x:row r="37494"/>
        <x:row r="37495"/>
        <x:row r="37496"/>
        <x:row r="37497"/>
        <x:row r="37498"/>
        <x:row r="37499"/>
        <x:row r="37500"/>
        <x:row r="37501"/>
        <x:row r="37502"/>
        <x:row r="37503"/>
        <x:row r="37504"/>
        <x:row r="37505"/>
        <x:row r="37506"/>
        <x:row r="37507"/>
        <x:row r="37508"/>
        <x:row r="37509"/>
        <x:row r="37510"/>
        <x:row r="37511"/>
        <x:row r="37512"/>
        <x:row r="37513"/>
        <x:row r="37514"/>
        <x:row r="37515"/>
        <x:row r="37516"/>
        <x:row r="37517"/>
        <x:row r="37518"/>
        <x:row r="37519"/>
        <x:row r="37520"/>
        <x:row r="37521"/>
        <x:row r="37522"/>
        <x:row r="37523"/>
        <x:row r="37524"/>
        <x:row r="37525"/>
        <x:row r="37526"/>
        <x:row r="37527"/>
        <x:row r="37528"/>
        <x:row r="37529"/>
        <x:row r="37530"/>
        <x:row r="37531"/>
        <x:row r="37532"/>
        <x:row r="37533"/>
        <x:row r="37534"/>
        <x:row r="37535"/>
        <x:row r="37536"/>
        <x:row r="37537"/>
        <x:row r="37538"/>
        <x:row r="37539"/>
        <x:row r="37540"/>
        <x:row r="37541"/>
        <x:row r="37542"/>
        <x:row r="37543"/>
        <x:row r="37544"/>
        <x:row r="37545"/>
        <x:row r="37546"/>
        <x:row r="37547"/>
        <x:row r="37548"/>
        <x:row r="37549"/>
        <x:row r="37550"/>
        <x:row r="37551"/>
        <x:row r="37552"/>
        <x:row r="37553"/>
        <x:row r="37554"/>
        <x:row r="37555"/>
        <x:row r="37556"/>
        <x:row r="37557"/>
        <x:row r="37558"/>
        <x:row r="37559"/>
        <x:row r="37560"/>
        <x:row r="37561"/>
        <x:row r="37562"/>
        <x:row r="37563"/>
        <x:row r="37564"/>
        <x:row r="37565"/>
        <x:row r="37566"/>
        <x:row r="37567"/>
        <x:row r="37568"/>
        <x:row r="37569"/>
        <x:row r="37570"/>
        <x:row r="37571"/>
        <x:row r="37572"/>
        <x:row r="37573"/>
        <x:row r="37574"/>
        <x:row r="37575"/>
        <x:row r="37576"/>
        <x:row r="37577"/>
        <x:row r="37578"/>
        <x:row r="37579"/>
        <x:row r="37580"/>
        <x:row r="37581"/>
        <x:row r="37582"/>
        <x:row r="37583"/>
        <x:row r="37584"/>
        <x:row r="37585"/>
        <x:row r="37586"/>
        <x:row r="37587"/>
        <x:row r="37588"/>
        <x:row r="37589"/>
        <x:row r="37590"/>
        <x:row r="37591"/>
        <x:row r="37592"/>
        <x:row r="37593"/>
        <x:row r="37594"/>
        <x:row r="37595"/>
        <x:row r="37596"/>
        <x:row r="37597"/>
        <x:row r="37598"/>
        <x:row r="37599"/>
        <x:row r="37600"/>
        <x:row r="37601"/>
        <x:row r="37602"/>
        <x:row r="37603"/>
        <x:row r="37604"/>
        <x:row r="37605"/>
        <x:row r="37606"/>
        <x:row r="37607"/>
        <x:row r="37608"/>
        <x:row r="37609"/>
        <x:row r="37610"/>
        <x:row r="37611"/>
        <x:row r="37612"/>
        <x:row r="37613"/>
        <x:row r="37614"/>
        <x:row r="37615"/>
        <x:row r="37616"/>
        <x:row r="37617"/>
        <x:row r="37618"/>
        <x:row r="37619"/>
        <x:row r="37620"/>
        <x:row r="37621"/>
        <x:row r="37622"/>
        <x:row r="37623"/>
        <x:row r="37624"/>
        <x:row r="37625"/>
        <x:row r="37626"/>
        <x:row r="37627"/>
        <x:row r="37628"/>
        <x:row r="37629"/>
        <x:row r="37630"/>
        <x:row r="37631"/>
        <x:row r="37632"/>
        <x:row r="37633"/>
        <x:row r="37634"/>
        <x:row r="37635"/>
        <x:row r="37636"/>
        <x:row r="37637"/>
        <x:row r="37638"/>
        <x:row r="37639"/>
        <x:row r="37640"/>
        <x:row r="37641"/>
        <x:row r="37642"/>
        <x:row r="37643"/>
        <x:row r="37644"/>
        <x:row r="37645"/>
        <x:row r="37646"/>
        <x:row r="37647"/>
        <x:row r="37648"/>
        <x:row r="37649"/>
        <x:row r="37650"/>
        <x:row r="37651"/>
        <x:row r="37652"/>
        <x:row r="37653"/>
        <x:row r="37654"/>
        <x:row r="37655"/>
        <x:row r="37656"/>
        <x:row r="37657"/>
        <x:row r="37658"/>
        <x:row r="37659"/>
        <x:row r="37660"/>
        <x:row r="37661"/>
        <x:row r="37662"/>
        <x:row r="37663"/>
        <x:row r="37664"/>
        <x:row r="37665"/>
        <x:row r="37666"/>
        <x:row r="37667"/>
        <x:row r="37668"/>
        <x:row r="37669"/>
        <x:row r="37670"/>
        <x:row r="37671"/>
        <x:row r="37672"/>
        <x:row r="37673"/>
        <x:row r="37674"/>
        <x:row r="37675"/>
        <x:row r="37676"/>
        <x:row r="37677"/>
        <x:row r="37678"/>
        <x:row r="37679"/>
        <x:row r="37680"/>
        <x:row r="37681"/>
        <x:row r="37682"/>
        <x:row r="37683"/>
        <x:row r="37684"/>
        <x:row r="37685"/>
        <x:row r="37686"/>
        <x:row r="37687"/>
        <x:row r="37688"/>
        <x:row r="37689"/>
        <x:row r="37690"/>
        <x:row r="37691"/>
        <x:row r="37692"/>
        <x:row r="37693"/>
        <x:row r="37694"/>
        <x:row r="37695"/>
        <x:row r="37696"/>
        <x:row r="37697"/>
        <x:row r="37698"/>
        <x:row r="37699"/>
        <x:row r="37700"/>
        <x:row r="37701"/>
        <x:row r="37702"/>
        <x:row r="37703"/>
        <x:row r="37704"/>
        <x:row r="37705"/>
        <x:row r="37706"/>
        <x:row r="37707"/>
        <x:row r="37708"/>
        <x:row r="37709"/>
        <x:row r="37710"/>
        <x:row r="37711"/>
        <x:row r="37712"/>
        <x:row r="37713"/>
        <x:row r="37714"/>
        <x:row r="37715"/>
        <x:row r="37716"/>
        <x:row r="37717"/>
        <x:row r="37718"/>
        <x:row r="37719"/>
        <x:row r="37720"/>
        <x:row r="37721"/>
        <x:row r="37722"/>
        <x:row r="37723"/>
        <x:row r="37724"/>
        <x:row r="37725"/>
        <x:row r="37726"/>
        <x:row r="37727"/>
        <x:row r="37728"/>
        <x:row r="37729"/>
        <x:row r="37730"/>
        <x:row r="37731"/>
        <x:row r="37732"/>
        <x:row r="37733"/>
        <x:row r="37734"/>
        <x:row r="37735"/>
        <x:row r="37736"/>
        <x:row r="37737"/>
        <x:row r="37738"/>
        <x:row r="37739"/>
        <x:row r="37740"/>
        <x:row r="37741"/>
        <x:row r="37742"/>
        <x:row r="37743"/>
        <x:row r="37744"/>
        <x:row r="37745"/>
        <x:row r="37746"/>
        <x:row r="37747"/>
        <x:row r="37748"/>
        <x:row r="37749"/>
        <x:row r="37750"/>
        <x:row r="37751"/>
        <x:row r="37752"/>
        <x:row r="37753"/>
        <x:row r="37754"/>
        <x:row r="37755"/>
        <x:row r="37756"/>
        <x:row r="37757"/>
        <x:row r="37758"/>
        <x:row r="37759"/>
        <x:row r="37760"/>
        <x:row r="37761"/>
        <x:row r="37762"/>
        <x:row r="37763"/>
        <x:row r="37764"/>
        <x:row r="37765"/>
        <x:row r="37766"/>
        <x:row r="37767"/>
        <x:row r="37768"/>
        <x:row r="37769"/>
        <x:row r="37770"/>
        <x:row r="37771"/>
        <x:row r="37772"/>
        <x:row r="37773"/>
        <x:row r="37774"/>
        <x:row r="37775"/>
        <x:row r="37776"/>
        <x:row r="37777"/>
        <x:row r="37778"/>
        <x:row r="37779"/>
        <x:row r="37780"/>
        <x:row r="37781"/>
        <x:row r="37782"/>
        <x:row r="37783"/>
        <x:row r="37784"/>
        <x:row r="37785"/>
        <x:row r="37786"/>
        <x:row r="37787"/>
        <x:row r="37788"/>
        <x:row r="37789"/>
        <x:row r="37790"/>
        <x:row r="37791"/>
        <x:row r="37792"/>
        <x:row r="37793"/>
        <x:row r="37794"/>
        <x:row r="37795"/>
        <x:row r="37796"/>
        <x:row r="37797"/>
        <x:row r="37798"/>
        <x:row r="37799"/>
        <x:row r="37800"/>
        <x:row r="37801"/>
        <x:row r="37802"/>
        <x:row r="37803"/>
        <x:row r="37804"/>
        <x:row r="37805"/>
        <x:row r="37806"/>
        <x:row r="37807"/>
        <x:row r="37808"/>
        <x:row r="37809"/>
        <x:row r="37810"/>
        <x:row r="37811"/>
        <x:row r="37812"/>
        <x:row r="37813"/>
        <x:row r="37814"/>
        <x:row r="37815"/>
        <x:row r="37816"/>
        <x:row r="37817"/>
        <x:row r="37818"/>
        <x:row r="37819"/>
        <x:row r="37820"/>
        <x:row r="37821"/>
        <x:row r="37822"/>
        <x:row r="37823"/>
        <x:row r="37824"/>
        <x:row r="37825"/>
        <x:row r="37826"/>
        <x:row r="37827"/>
        <x:row r="37828"/>
        <x:row r="37829"/>
        <x:row r="37830"/>
        <x:row r="37831"/>
        <x:row r="37832"/>
        <x:row r="37833"/>
        <x:row r="37834"/>
        <x:row r="37835"/>
        <x:row r="37836"/>
        <x:row r="37837"/>
        <x:row r="37838"/>
        <x:row r="37839"/>
        <x:row r="37840"/>
        <x:row r="37841"/>
        <x:row r="37842"/>
        <x:row r="37843"/>
        <x:row r="37844"/>
        <x:row r="37845"/>
        <x:row r="37846"/>
        <x:row r="37847"/>
        <x:row r="37848"/>
        <x:row r="37849"/>
        <x:row r="37850"/>
        <x:row r="37851"/>
        <x:row r="37852"/>
        <x:row r="37853"/>
        <x:row r="37854"/>
        <x:row r="37855"/>
        <x:row r="37856"/>
        <x:row r="37857"/>
        <x:row r="37858"/>
        <x:row r="37859"/>
        <x:row r="37860"/>
        <x:row r="37861"/>
        <x:row r="37862"/>
        <x:row r="37863"/>
        <x:row r="37864"/>
        <x:row r="37865"/>
        <x:row r="37866"/>
        <x:row r="37867"/>
        <x:row r="37868"/>
        <x:row r="37869"/>
        <x:row r="37870"/>
        <x:row r="37871"/>
        <x:row r="37872"/>
        <x:row r="37873"/>
        <x:row r="37874"/>
        <x:row r="37875"/>
        <x:row r="37876"/>
        <x:row r="37877"/>
        <x:row r="37878"/>
        <x:row r="37879"/>
        <x:row r="37880"/>
        <x:row r="37881"/>
        <x:row r="37882"/>
        <x:row r="37883"/>
        <x:row r="37884"/>
        <x:row r="37885"/>
        <x:row r="37886"/>
        <x:row r="37887"/>
        <x:row r="37888"/>
        <x:row r="37889"/>
        <x:row r="37890"/>
        <x:row r="37891"/>
        <x:row r="37892"/>
        <x:row r="37893"/>
        <x:row r="37894"/>
        <x:row r="37895"/>
        <x:row r="37896"/>
        <x:row r="37897"/>
        <x:row r="37898"/>
        <x:row r="37899"/>
        <x:row r="37900"/>
        <x:row r="37901"/>
        <x:row r="37902"/>
        <x:row r="37903"/>
        <x:row r="37904"/>
        <x:row r="37905"/>
        <x:row r="37906"/>
        <x:row r="37907"/>
        <x:row r="37908"/>
        <x:row r="37909"/>
        <x:row r="37910"/>
        <x:row r="37911"/>
        <x:row r="37912"/>
        <x:row r="37913"/>
        <x:row r="37914"/>
        <x:row r="37915"/>
        <x:row r="37916"/>
        <x:row r="37917"/>
        <x:row r="37918"/>
        <x:row r="37919"/>
        <x:row r="37920"/>
        <x:row r="37921"/>
        <x:row r="37922"/>
        <x:row r="37923"/>
        <x:row r="37924"/>
        <x:row r="37925"/>
        <x:row r="37926"/>
        <x:row r="37927"/>
        <x:row r="37928"/>
        <x:row r="37929"/>
        <x:row r="37930"/>
        <x:row r="37931"/>
        <x:row r="37932"/>
        <x:row r="37933"/>
        <x:row r="37934"/>
        <x:row r="37935"/>
        <x:row r="37936"/>
        <x:row r="37937"/>
        <x:row r="37938"/>
        <x:row r="37939"/>
        <x:row r="37940"/>
        <x:row r="37941"/>
        <x:row r="37942"/>
        <x:row r="37943"/>
        <x:row r="37944"/>
        <x:row r="37945"/>
        <x:row r="37946"/>
        <x:row r="37947"/>
        <x:row r="37948"/>
        <x:row r="37949"/>
        <x:row r="37950"/>
        <x:row r="37951"/>
        <x:row r="37952"/>
        <x:row r="37953"/>
        <x:row r="37954"/>
        <x:row r="37955"/>
        <x:row r="37956"/>
        <x:row r="37957"/>
        <x:row r="37958"/>
        <x:row r="37959"/>
        <x:row r="37960"/>
        <x:row r="37961"/>
        <x:row r="37962"/>
        <x:row r="37963"/>
        <x:row r="37964"/>
        <x:row r="37965"/>
        <x:row r="37966"/>
        <x:row r="37967"/>
        <x:row r="37968"/>
        <x:row r="37969"/>
        <x:row r="37970"/>
        <x:row r="37971"/>
        <x:row r="37972"/>
        <x:row r="37973"/>
        <x:row r="37974"/>
        <x:row r="37975"/>
        <x:row r="37976"/>
        <x:row r="37977"/>
        <x:row r="37978"/>
        <x:row r="37979"/>
        <x:row r="37980"/>
        <x:row r="37981"/>
        <x:row r="37982"/>
        <x:row r="37983"/>
        <x:row r="37984"/>
        <x:row r="37985"/>
        <x:row r="37986"/>
        <x:row r="37987"/>
        <x:row r="37988"/>
        <x:row r="37989"/>
        <x:row r="37990"/>
        <x:row r="37991"/>
        <x:row r="37992"/>
        <x:row r="37993"/>
        <x:row r="37994"/>
        <x:row r="37995"/>
        <x:row r="37996"/>
        <x:row r="37997"/>
        <x:row r="37998"/>
        <x:row r="37999"/>
        <x:row r="38000"/>
        <x:row r="38001"/>
        <x:row r="38002"/>
        <x:row r="38003"/>
        <x:row r="38004"/>
        <x:row r="38005"/>
        <x:row r="38006"/>
        <x:row r="38007"/>
        <x:row r="38008"/>
        <x:row r="38009"/>
        <x:row r="38010"/>
        <x:row r="38011"/>
        <x:row r="38012"/>
        <x:row r="38013"/>
        <x:row r="38014"/>
        <x:row r="38015"/>
        <x:row r="38016"/>
        <x:row r="38017"/>
        <x:row r="38018"/>
        <x:row r="38019"/>
        <x:row r="38020"/>
        <x:row r="38021"/>
        <x:row r="38022"/>
        <x:row r="38023"/>
        <x:row r="38024"/>
        <x:row r="38025"/>
        <x:row r="38026"/>
        <x:row r="38027"/>
        <x:row r="38028"/>
        <x:row r="38029"/>
        <x:row r="38030"/>
        <x:row r="38031"/>
        <x:row r="38032"/>
        <x:row r="38033"/>
        <x:row r="38034"/>
        <x:row r="38035"/>
        <x:row r="38036"/>
        <x:row r="38037"/>
        <x:row r="38038"/>
        <x:row r="38039"/>
        <x:row r="38040"/>
        <x:row r="38041"/>
        <x:row r="38042"/>
        <x:row r="38043"/>
        <x:row r="38044"/>
        <x:row r="38045"/>
        <x:row r="38046"/>
        <x:row r="38047"/>
        <x:row r="38048"/>
        <x:row r="38049"/>
        <x:row r="38050"/>
        <x:row r="38051"/>
        <x:row r="38052"/>
        <x:row r="38053"/>
        <x:row r="38054"/>
        <x:row r="38055"/>
        <x:row r="38056"/>
        <x:row r="38057"/>
        <x:row r="38058"/>
        <x:row r="38059"/>
        <x:row r="38060"/>
        <x:row r="38061"/>
        <x:row r="38062"/>
        <x:row r="38063"/>
        <x:row r="38064"/>
        <x:row r="38065"/>
        <x:row r="38066"/>
        <x:row r="38067"/>
        <x:row r="38068"/>
        <x:row r="38069"/>
        <x:row r="38070"/>
        <x:row r="38071"/>
        <x:row r="38072"/>
        <x:row r="38073"/>
        <x:row r="38074"/>
        <x:row r="38075"/>
        <x:row r="38076"/>
        <x:row r="38077"/>
        <x:row r="38078"/>
        <x:row r="38079"/>
        <x:row r="38080"/>
        <x:row r="38081"/>
        <x:row r="38082"/>
        <x:row r="38083"/>
        <x:row r="38084"/>
        <x:row r="38085"/>
        <x:row r="38086"/>
        <x:row r="38087"/>
        <x:row r="38088"/>
        <x:row r="38089"/>
        <x:row r="38090"/>
        <x:row r="38091"/>
        <x:row r="38092"/>
        <x:row r="38093"/>
        <x:row r="38094"/>
        <x:row r="38095"/>
        <x:row r="38096"/>
        <x:row r="38097"/>
        <x:row r="38098"/>
        <x:row r="38099"/>
        <x:row r="38100"/>
        <x:row r="38101"/>
        <x:row r="38102"/>
        <x:row r="38103"/>
        <x:row r="38104"/>
        <x:row r="38105"/>
        <x:row r="38106"/>
        <x:row r="38107"/>
        <x:row r="38108"/>
        <x:row r="38109"/>
        <x:row r="38110"/>
        <x:row r="38111"/>
        <x:row r="38112"/>
        <x:row r="38113"/>
        <x:row r="38114"/>
        <x:row r="38115"/>
        <x:row r="38116"/>
        <x:row r="38117"/>
        <x:row r="38118"/>
        <x:row r="38119"/>
        <x:row r="38120"/>
        <x:row r="38121"/>
        <x:row r="38122"/>
        <x:row r="38123"/>
        <x:row r="38124"/>
        <x:row r="38125"/>
        <x:row r="38126"/>
        <x:row r="38127"/>
        <x:row r="38128"/>
        <x:row r="38129"/>
        <x:row r="38130"/>
        <x:row r="38131"/>
        <x:row r="38132"/>
        <x:row r="38133"/>
        <x:row r="38134"/>
        <x:row r="38135"/>
        <x:row r="38136"/>
        <x:row r="38137"/>
        <x:row r="38138"/>
        <x:row r="38139"/>
        <x:row r="38140"/>
        <x:row r="38141"/>
        <x:row r="38142"/>
        <x:row r="38143"/>
        <x:row r="38144"/>
        <x:row r="38145"/>
        <x:row r="38146"/>
        <x:row r="38147"/>
        <x:row r="38148"/>
        <x:row r="38149"/>
        <x:row r="38150"/>
        <x:row r="38151"/>
        <x:row r="38152"/>
        <x:row r="38153"/>
        <x:row r="38154"/>
        <x:row r="38155"/>
        <x:row r="38156"/>
        <x:row r="38157"/>
        <x:row r="38158"/>
        <x:row r="38159"/>
        <x:row r="38160"/>
        <x:row r="38161"/>
        <x:row r="38162"/>
        <x:row r="38163"/>
        <x:row r="38164"/>
        <x:row r="38165"/>
        <x:row r="38166"/>
        <x:row r="38167"/>
        <x:row r="38168"/>
        <x:row r="38169"/>
        <x:row r="38170"/>
        <x:row r="38171"/>
        <x:row r="38172"/>
        <x:row r="38173"/>
        <x:row r="38174"/>
        <x:row r="38175"/>
        <x:row r="38176"/>
        <x:row r="38177"/>
        <x:row r="38178"/>
        <x:row r="38179"/>
        <x:row r="38180"/>
        <x:row r="38181"/>
        <x:row r="38182"/>
        <x:row r="38183"/>
        <x:row r="38184"/>
        <x:row r="38185"/>
        <x:row r="38186"/>
        <x:row r="38187"/>
        <x:row r="38188"/>
        <x:row r="38189"/>
        <x:row r="38190"/>
        <x:row r="38191"/>
        <x:row r="38192"/>
        <x:row r="38193"/>
        <x:row r="38194"/>
        <x:row r="38195"/>
        <x:row r="38196"/>
        <x:row r="38197"/>
        <x:row r="38198"/>
        <x:row r="38199"/>
        <x:row r="38200"/>
        <x:row r="38201"/>
        <x:row r="38202"/>
        <x:row r="38203"/>
        <x:row r="38204"/>
        <x:row r="38205"/>
        <x:row r="38206"/>
        <x:row r="38207"/>
        <x:row r="38208"/>
        <x:row r="38209"/>
        <x:row r="38210"/>
        <x:row r="38211"/>
        <x:row r="38212"/>
        <x:row r="38213"/>
        <x:row r="38214"/>
        <x:row r="38215"/>
        <x:row r="38216"/>
        <x:row r="38217"/>
        <x:row r="38218"/>
        <x:row r="38219"/>
        <x:row r="38220"/>
        <x:row r="38221"/>
        <x:row r="38222"/>
        <x:row r="38223"/>
        <x:row r="38224"/>
        <x:row r="38225"/>
        <x:row r="38226"/>
        <x:row r="38227"/>
        <x:row r="38228"/>
        <x:row r="38229"/>
        <x:row r="38230"/>
        <x:row r="38231"/>
        <x:row r="38232"/>
        <x:row r="38233"/>
        <x:row r="38234"/>
        <x:row r="38235"/>
        <x:row r="38236"/>
        <x:row r="38237"/>
        <x:row r="38238"/>
        <x:row r="38239"/>
        <x:row r="38240"/>
        <x:row r="38241"/>
        <x:row r="38242"/>
        <x:row r="38243"/>
        <x:row r="38244"/>
        <x:row r="38245"/>
        <x:row r="38246"/>
        <x:row r="38247"/>
        <x:row r="38248"/>
        <x:row r="38249"/>
        <x:row r="38250"/>
        <x:row r="38251"/>
        <x:row r="38252"/>
        <x:row r="38253"/>
        <x:row r="38254"/>
        <x:row r="38255"/>
        <x:row r="38256"/>
        <x:row r="38257"/>
        <x:row r="38258"/>
        <x:row r="38259"/>
        <x:row r="38260"/>
        <x:row r="38261"/>
        <x:row r="38262"/>
        <x:row r="38263"/>
        <x:row r="38264"/>
        <x:row r="38265"/>
        <x:row r="38266"/>
        <x:row r="38267"/>
        <x:row r="38268"/>
        <x:row r="38269"/>
        <x:row r="38270"/>
        <x:row r="38271"/>
        <x:row r="38272"/>
        <x:row r="38273"/>
        <x:row r="38274"/>
        <x:row r="38275"/>
        <x:row r="38276"/>
        <x:row r="38277"/>
        <x:row r="38278"/>
        <x:row r="38279"/>
        <x:row r="38280"/>
        <x:row r="38281"/>
        <x:row r="38282"/>
        <x:row r="38283"/>
        <x:row r="38284"/>
        <x:row r="38285"/>
        <x:row r="38286"/>
        <x:row r="38287"/>
        <x:row r="38288"/>
        <x:row r="38289"/>
        <x:row r="38290"/>
        <x:row r="38291"/>
        <x:row r="38292"/>
        <x:row r="38293"/>
        <x:row r="38294"/>
        <x:row r="38295"/>
        <x:row r="38296"/>
        <x:row r="38297"/>
        <x:row r="38298"/>
        <x:row r="38299"/>
        <x:row r="38300"/>
        <x:row r="38301"/>
        <x:row r="38302"/>
        <x:row r="38303"/>
        <x:row r="38304"/>
        <x:row r="38305"/>
        <x:row r="38306"/>
        <x:row r="38307"/>
        <x:row r="38308"/>
        <x:row r="38309"/>
        <x:row r="38310"/>
        <x:row r="38311"/>
        <x:row r="38312"/>
        <x:row r="38313"/>
        <x:row r="38314"/>
        <x:row r="38315"/>
        <x:row r="38316"/>
        <x:row r="38317"/>
        <x:row r="38318"/>
        <x:row r="38319"/>
        <x:row r="38320"/>
        <x:row r="38321"/>
        <x:row r="38322"/>
        <x:row r="38323"/>
        <x:row r="38324"/>
        <x:row r="38325"/>
        <x:row r="38326"/>
        <x:row r="38327"/>
        <x:row r="38328"/>
        <x:row r="38329"/>
        <x:row r="38330"/>
        <x:row r="38331"/>
        <x:row r="38332"/>
        <x:row r="38333"/>
        <x:row r="38334"/>
        <x:row r="38335"/>
        <x:row r="38336"/>
        <x:row r="38337"/>
        <x:row r="38338"/>
        <x:row r="38339"/>
        <x:row r="38340"/>
        <x:row r="38341"/>
        <x:row r="38342"/>
        <x:row r="38343"/>
        <x:row r="38344"/>
        <x:row r="38345"/>
        <x:row r="38346"/>
        <x:row r="38347"/>
        <x:row r="38348"/>
        <x:row r="38349"/>
        <x:row r="38350"/>
        <x:row r="38351"/>
        <x:row r="38352"/>
        <x:row r="38353"/>
        <x:row r="38354"/>
        <x:row r="38355"/>
        <x:row r="38356"/>
        <x:row r="38357"/>
        <x:row r="38358"/>
        <x:row r="38359"/>
        <x:row r="38360"/>
        <x:row r="38361"/>
        <x:row r="38362"/>
        <x:row r="38363"/>
        <x:row r="38364"/>
        <x:row r="38365"/>
        <x:row r="38366"/>
        <x:row r="38367"/>
        <x:row r="38368"/>
        <x:row r="38369"/>
        <x:row r="38370"/>
        <x:row r="38371"/>
        <x:row r="38372"/>
        <x:row r="38373"/>
        <x:row r="38374"/>
        <x:row r="38375"/>
        <x:row r="38376"/>
        <x:row r="38377"/>
        <x:row r="38378"/>
        <x:row r="38379"/>
        <x:row r="38380"/>
        <x:row r="38381"/>
        <x:row r="38382"/>
        <x:row r="38383"/>
        <x:row r="38384"/>
        <x:row r="38385"/>
        <x:row r="38386"/>
        <x:row r="38387"/>
        <x:row r="38388"/>
        <x:row r="38389"/>
        <x:row r="38390"/>
        <x:row r="38391"/>
        <x:row r="38392"/>
        <x:row r="38393"/>
        <x:row r="38394"/>
        <x:row r="38395"/>
        <x:row r="38396"/>
        <x:row r="38397"/>
        <x:row r="38398"/>
        <x:row r="38399"/>
        <x:row r="38400"/>
        <x:row r="38401"/>
        <x:row r="38402"/>
        <x:row r="38403"/>
        <x:row r="38404"/>
        <x:row r="38405"/>
        <x:row r="38406"/>
        <x:row r="38407"/>
        <x:row r="38408"/>
        <x:row r="38409"/>
        <x:row r="38410"/>
        <x:row r="38411"/>
        <x:row r="38412"/>
        <x:row r="38413"/>
        <x:row r="38414"/>
        <x:row r="38415"/>
        <x:row r="38416"/>
        <x:row r="38417"/>
        <x:row r="38418"/>
        <x:row r="38419"/>
        <x:row r="38420"/>
        <x:row r="38421"/>
        <x:row r="38422"/>
        <x:row r="38423"/>
        <x:row r="38424"/>
        <x:row r="38425"/>
        <x:row r="38426"/>
        <x:row r="38427"/>
        <x:row r="38428"/>
        <x:row r="38429"/>
        <x:row r="38430"/>
        <x:row r="38431"/>
        <x:row r="38432"/>
        <x:row r="38433"/>
        <x:row r="38434"/>
        <x:row r="38435"/>
        <x:row r="38436"/>
        <x:row r="38437"/>
        <x:row r="38438"/>
        <x:row r="38439"/>
        <x:row r="38440"/>
        <x:row r="38441"/>
        <x:row r="38442"/>
        <x:row r="38443"/>
        <x:row r="38444"/>
        <x:row r="38445"/>
        <x:row r="38446"/>
        <x:row r="38447"/>
        <x:row r="38448"/>
        <x:row r="38449"/>
        <x:row r="38450"/>
        <x:row r="38451"/>
        <x:row r="38452"/>
        <x:row r="38453"/>
        <x:row r="38454"/>
        <x:row r="38455"/>
        <x:row r="38456"/>
        <x:row r="38457"/>
        <x:row r="38458"/>
        <x:row r="38459"/>
        <x:row r="38460"/>
        <x:row r="38461"/>
        <x:row r="38462"/>
        <x:row r="38463"/>
        <x:row r="38464"/>
        <x:row r="38465"/>
        <x:row r="38466"/>
        <x:row r="38467"/>
        <x:row r="38468"/>
        <x:row r="38469"/>
        <x:row r="38470"/>
        <x:row r="38471"/>
        <x:row r="38472"/>
        <x:row r="38473"/>
        <x:row r="38474"/>
        <x:row r="38475"/>
        <x:row r="38476"/>
        <x:row r="38477"/>
        <x:row r="38478"/>
        <x:row r="38479"/>
        <x:row r="38480"/>
        <x:row r="38481"/>
        <x:row r="38482"/>
        <x:row r="38483"/>
        <x:row r="38484"/>
        <x:row r="38485"/>
        <x:row r="38486"/>
        <x:row r="38487"/>
        <x:row r="38488"/>
        <x:row r="38489"/>
        <x:row r="38490"/>
        <x:row r="38491"/>
        <x:row r="38492"/>
        <x:row r="38493"/>
        <x:row r="38494"/>
        <x:row r="38495"/>
        <x:row r="38496"/>
        <x:row r="38497"/>
        <x:row r="38498"/>
        <x:row r="38499"/>
        <x:row r="38500"/>
        <x:row r="38501"/>
        <x:row r="38502"/>
        <x:row r="38503"/>
        <x:row r="38504"/>
        <x:row r="38505"/>
        <x:row r="38506"/>
        <x:row r="38507"/>
        <x:row r="38508"/>
        <x:row r="38509"/>
        <x:row r="38510"/>
        <x:row r="38511"/>
        <x:row r="38512"/>
        <x:row r="38513"/>
        <x:row r="38514"/>
        <x:row r="38515"/>
        <x:row r="38516"/>
        <x:row r="38517"/>
        <x:row r="38518"/>
        <x:row r="38519"/>
        <x:row r="38520"/>
        <x:row r="38521"/>
        <x:row r="38522"/>
        <x:row r="38523"/>
        <x:row r="38524"/>
        <x:row r="38525"/>
        <x:row r="38526"/>
        <x:row r="38527"/>
        <x:row r="38528"/>
        <x:row r="38529"/>
        <x:row r="38530"/>
        <x:row r="38531"/>
        <x:row r="38532"/>
        <x:row r="38533"/>
        <x:row r="38534"/>
        <x:row r="38535"/>
        <x:row r="38536"/>
        <x:row r="38537"/>
        <x:row r="38538"/>
        <x:row r="38539"/>
        <x:row r="38540"/>
        <x:row r="38541"/>
        <x:row r="38542"/>
        <x:row r="38543"/>
        <x:row r="38544"/>
        <x:row r="38545"/>
        <x:row r="38546"/>
        <x:row r="38547"/>
        <x:row r="38548"/>
        <x:row r="38549"/>
        <x:row r="38550"/>
        <x:row r="38551"/>
        <x:row r="38552"/>
        <x:row r="38553"/>
        <x:row r="38554"/>
        <x:row r="38555"/>
        <x:row r="38556"/>
        <x:row r="38557"/>
        <x:row r="38558"/>
        <x:row r="38559"/>
        <x:row r="38560"/>
        <x:row r="38561"/>
        <x:row r="38562"/>
        <x:row r="38563"/>
        <x:row r="38564"/>
        <x:row r="38565"/>
        <x:row r="38566"/>
        <x:row r="38567"/>
        <x:row r="38568"/>
        <x:row r="38569"/>
        <x:row r="38570"/>
        <x:row r="38571"/>
        <x:row r="38572"/>
        <x:row r="38573"/>
        <x:row r="38574"/>
        <x:row r="38575"/>
        <x:row r="38576"/>
        <x:row r="38577"/>
        <x:row r="38578"/>
        <x:row r="38579"/>
        <x:row r="38580"/>
        <x:row r="38581"/>
        <x:row r="38582"/>
        <x:row r="38583"/>
        <x:row r="38584"/>
        <x:row r="38585"/>
        <x:row r="38586"/>
        <x:row r="38587"/>
        <x:row r="38588"/>
        <x:row r="38589"/>
        <x:row r="38590"/>
        <x:row r="38591"/>
        <x:row r="38592"/>
        <x:row r="38593"/>
        <x:row r="38594"/>
        <x:row r="38595"/>
        <x:row r="38596"/>
        <x:row r="38597"/>
        <x:row r="38598"/>
        <x:row r="38599"/>
        <x:row r="38600"/>
        <x:row r="38601"/>
        <x:row r="38602"/>
        <x:row r="38603"/>
        <x:row r="38604"/>
        <x:row r="38605"/>
        <x:row r="38606"/>
        <x:row r="38607"/>
        <x:row r="38608"/>
        <x:row r="38609"/>
        <x:row r="38610"/>
        <x:row r="38611"/>
        <x:row r="38612"/>
        <x:row r="38613"/>
        <x:row r="38614"/>
        <x:row r="38615"/>
        <x:row r="38616"/>
        <x:row r="38617"/>
        <x:row r="38618"/>
        <x:row r="38619"/>
        <x:row r="38620"/>
        <x:row r="38621"/>
        <x:row r="38622"/>
        <x:row r="38623"/>
        <x:row r="38624"/>
        <x:row r="38625"/>
        <x:row r="38626"/>
        <x:row r="38627"/>
        <x:row r="38628"/>
        <x:row r="38629"/>
        <x:row r="38630"/>
        <x:row r="38631"/>
        <x:row r="38632"/>
        <x:row r="38633"/>
        <x:row r="38634"/>
        <x:row r="38635"/>
        <x:row r="38636"/>
        <x:row r="38637"/>
        <x:row r="38638"/>
        <x:row r="38639"/>
        <x:row r="38640"/>
        <x:row r="38641"/>
        <x:row r="38642"/>
        <x:row r="38643"/>
        <x:row r="38644"/>
        <x:row r="38645"/>
        <x:row r="38646"/>
        <x:row r="38647"/>
        <x:row r="38648"/>
        <x:row r="38649"/>
        <x:row r="38650"/>
        <x:row r="38651"/>
        <x:row r="38652"/>
        <x:row r="38653"/>
        <x:row r="38654"/>
        <x:row r="38655"/>
        <x:row r="38656"/>
        <x:row r="38657"/>
        <x:row r="38658"/>
        <x:row r="38659"/>
        <x:row r="38660"/>
        <x:row r="38661"/>
        <x:row r="38662"/>
        <x:row r="38663"/>
        <x:row r="38664"/>
        <x:row r="38665"/>
        <x:row r="38666"/>
        <x:row r="38667"/>
        <x:row r="38668"/>
        <x:row r="38669"/>
        <x:row r="38670"/>
        <x:row r="38671"/>
        <x:row r="38672"/>
        <x:row r="38673"/>
        <x:row r="38674"/>
        <x:row r="38675"/>
        <x:row r="38676"/>
        <x:row r="38677"/>
        <x:row r="38678"/>
        <x:row r="38679"/>
        <x:row r="38680"/>
        <x:row r="38681"/>
        <x:row r="38682"/>
        <x:row r="38683"/>
        <x:row r="38684"/>
        <x:row r="38685"/>
        <x:row r="38686"/>
        <x:row r="38687"/>
        <x:row r="38688"/>
        <x:row r="38689"/>
        <x:row r="38690"/>
        <x:row r="38691"/>
        <x:row r="38692"/>
        <x:row r="38693"/>
        <x:row r="38694"/>
        <x:row r="38695"/>
        <x:row r="38696"/>
        <x:row r="38697"/>
        <x:row r="38698"/>
        <x:row r="38699"/>
        <x:row r="38700"/>
        <x:row r="38701"/>
        <x:row r="38702"/>
        <x:row r="38703"/>
        <x:row r="38704"/>
        <x:row r="38705"/>
        <x:row r="38706"/>
        <x:row r="38707"/>
        <x:row r="38708"/>
        <x:row r="38709"/>
        <x:row r="38710"/>
        <x:row r="38711"/>
        <x:row r="38712"/>
        <x:row r="38713"/>
        <x:row r="38714"/>
        <x:row r="38715"/>
        <x:row r="38716"/>
        <x:row r="38717"/>
        <x:row r="38718"/>
        <x:row r="38719"/>
        <x:row r="38720"/>
        <x:row r="38721"/>
        <x:row r="38722"/>
        <x:row r="38723"/>
        <x:row r="38724"/>
        <x:row r="38725"/>
        <x:row r="38726"/>
        <x:row r="38727"/>
        <x:row r="38728"/>
        <x:row r="38729"/>
        <x:row r="38730"/>
        <x:row r="38731"/>
        <x:row r="38732"/>
        <x:row r="38733"/>
        <x:row r="38734"/>
        <x:row r="38735"/>
        <x:row r="38736"/>
        <x:row r="38737"/>
        <x:row r="38738"/>
        <x:row r="38739"/>
        <x:row r="38740"/>
        <x:row r="38741"/>
        <x:row r="38742"/>
        <x:row r="38743"/>
        <x:row r="38744"/>
        <x:row r="38745"/>
        <x:row r="38746"/>
        <x:row r="38747"/>
        <x:row r="38748"/>
        <x:row r="38749"/>
        <x:row r="38750"/>
        <x:row r="38751"/>
        <x:row r="38752"/>
        <x:row r="38753"/>
        <x:row r="38754"/>
        <x:row r="38755"/>
        <x:row r="38756"/>
        <x:row r="38757"/>
        <x:row r="38758"/>
        <x:row r="38759"/>
        <x:row r="38760"/>
        <x:row r="38761"/>
        <x:row r="38762"/>
        <x:row r="38763"/>
        <x:row r="38764"/>
        <x:row r="38765"/>
        <x:row r="38766"/>
        <x:row r="38767"/>
        <x:row r="38768"/>
        <x:row r="38769"/>
        <x:row r="38770"/>
        <x:row r="38771"/>
        <x:row r="38772"/>
        <x:row r="38773"/>
        <x:row r="38774"/>
        <x:row r="38775"/>
        <x:row r="38776"/>
        <x:row r="38777"/>
        <x:row r="38778"/>
        <x:row r="38779"/>
        <x:row r="38780"/>
        <x:row r="38781"/>
        <x:row r="38782"/>
        <x:row r="38783"/>
        <x:row r="38784"/>
        <x:row r="38785"/>
        <x:row r="38786"/>
        <x:row r="38787"/>
        <x:row r="38788"/>
        <x:row r="38789"/>
        <x:row r="38790"/>
        <x:row r="38791"/>
        <x:row r="38792"/>
        <x:row r="38793"/>
        <x:row r="38794"/>
        <x:row r="38795"/>
        <x:row r="38796"/>
        <x:row r="38797"/>
        <x:row r="38798"/>
        <x:row r="38799"/>
        <x:row r="38800"/>
        <x:row r="38801"/>
        <x:row r="38802"/>
        <x:row r="38803"/>
        <x:row r="38804"/>
        <x:row r="38805"/>
        <x:row r="38806"/>
        <x:row r="38807"/>
        <x:row r="38808"/>
        <x:row r="38809"/>
        <x:row r="38810"/>
        <x:row r="38811"/>
        <x:row r="38812"/>
        <x:row r="38813"/>
        <x:row r="38814"/>
        <x:row r="38815"/>
        <x:row r="38816"/>
        <x:row r="38817"/>
        <x:row r="38818"/>
        <x:row r="38819"/>
        <x:row r="38820"/>
        <x:row r="38821"/>
        <x:row r="38822"/>
        <x:row r="38823"/>
        <x:row r="38824"/>
        <x:row r="38825"/>
        <x:row r="38826"/>
        <x:row r="38827"/>
        <x:row r="38828"/>
        <x:row r="38829"/>
        <x:row r="38830"/>
        <x:row r="38831"/>
        <x:row r="38832"/>
        <x:row r="38833"/>
        <x:row r="38834"/>
        <x:row r="38835"/>
        <x:row r="38836"/>
        <x:row r="38837"/>
        <x:row r="38838"/>
        <x:row r="38839"/>
        <x:row r="38840"/>
        <x:row r="38841"/>
        <x:row r="38842"/>
        <x:row r="38843"/>
        <x:row r="38844"/>
        <x:row r="38845"/>
        <x:row r="38846"/>
        <x:row r="38847"/>
        <x:row r="38848"/>
        <x:row r="38849"/>
        <x:row r="38850"/>
        <x:row r="38851"/>
        <x:row r="38852"/>
        <x:row r="38853"/>
        <x:row r="38854"/>
        <x:row r="38855"/>
        <x:row r="38856"/>
        <x:row r="38857"/>
        <x:row r="38858"/>
        <x:row r="38859"/>
        <x:row r="38860"/>
        <x:row r="38861"/>
        <x:row r="38862"/>
        <x:row r="38863"/>
        <x:row r="38864"/>
        <x:row r="38865"/>
        <x:row r="38866"/>
        <x:row r="38867"/>
        <x:row r="38868"/>
        <x:row r="38869"/>
        <x:row r="38870"/>
        <x:row r="38871"/>
        <x:row r="38872"/>
        <x:row r="38873"/>
        <x:row r="38874"/>
        <x:row r="38875"/>
        <x:row r="38876"/>
        <x:row r="38877"/>
        <x:row r="38878"/>
        <x:row r="38879"/>
        <x:row r="38880"/>
        <x:row r="38881"/>
        <x:row r="38882"/>
        <x:row r="38883"/>
        <x:row r="38884"/>
        <x:row r="38885"/>
        <x:row r="38886"/>
        <x:row r="38887"/>
        <x:row r="38888"/>
        <x:row r="38889"/>
        <x:row r="38890"/>
        <x:row r="38891"/>
        <x:row r="38892"/>
        <x:row r="38893"/>
        <x:row r="38894"/>
        <x:row r="38895"/>
        <x:row r="38896"/>
        <x:row r="38897"/>
        <x:row r="38898"/>
        <x:row r="38899"/>
        <x:row r="38900"/>
        <x:row r="38901"/>
        <x:row r="38902"/>
        <x:row r="38903"/>
        <x:row r="38904"/>
        <x:row r="38905"/>
        <x:row r="38906"/>
        <x:row r="38907"/>
        <x:row r="38908"/>
        <x:row r="38909"/>
        <x:row r="38910"/>
        <x:row r="38911"/>
        <x:row r="38912"/>
        <x:row r="38913"/>
        <x:row r="38914"/>
        <x:row r="38915"/>
        <x:row r="38916"/>
        <x:row r="38917"/>
        <x:row r="38918"/>
        <x:row r="38919"/>
        <x:row r="38920"/>
        <x:row r="38921"/>
        <x:row r="38922"/>
        <x:row r="38923"/>
        <x:row r="38924"/>
        <x:row r="38925"/>
        <x:row r="38926"/>
        <x:row r="38927"/>
        <x:row r="38928"/>
        <x:row r="38929"/>
        <x:row r="38930"/>
        <x:row r="38931"/>
        <x:row r="38932"/>
        <x:row r="38933"/>
        <x:row r="38934"/>
        <x:row r="38935"/>
        <x:row r="38936"/>
        <x:row r="38937"/>
        <x:row r="38938"/>
        <x:row r="38939"/>
        <x:row r="38940"/>
        <x:row r="38941"/>
        <x:row r="38942"/>
        <x:row r="38943"/>
        <x:row r="38944"/>
        <x:row r="38945"/>
        <x:row r="38946"/>
        <x:row r="38947"/>
        <x:row r="38948"/>
        <x:row r="38949"/>
        <x:row r="38950"/>
        <x:row r="38951"/>
        <x:row r="38952"/>
        <x:row r="38953"/>
        <x:row r="38954"/>
        <x:row r="38955"/>
        <x:row r="38956"/>
        <x:row r="38957"/>
        <x:row r="38958"/>
        <x:row r="38959"/>
        <x:row r="38960"/>
        <x:row r="38961"/>
        <x:row r="38962"/>
        <x:row r="38963"/>
        <x:row r="38964"/>
        <x:row r="38965"/>
        <x:row r="38966"/>
        <x:row r="38967"/>
        <x:row r="38968"/>
        <x:row r="38969"/>
        <x:row r="38970"/>
        <x:row r="38971"/>
        <x:row r="38972"/>
        <x:row r="38973"/>
        <x:row r="38974"/>
        <x:row r="38975"/>
        <x:row r="38976"/>
        <x:row r="38977"/>
        <x:row r="38978"/>
        <x:row r="38979"/>
        <x:row r="38980"/>
        <x:row r="38981"/>
        <x:row r="38982"/>
        <x:row r="38983"/>
        <x:row r="38984"/>
        <x:row r="38985"/>
        <x:row r="38986"/>
        <x:row r="38987"/>
        <x:row r="38988"/>
        <x:row r="38989"/>
        <x:row r="38990"/>
        <x:row r="38991"/>
        <x:row r="38992"/>
        <x:row r="38993"/>
        <x:row r="38994"/>
        <x:row r="38995"/>
        <x:row r="38996"/>
        <x:row r="38997"/>
        <x:row r="38998"/>
        <x:row r="38999"/>
        <x:row r="39000"/>
        <x:row r="39001"/>
        <x:row r="39002"/>
        <x:row r="39003"/>
        <x:row r="39004"/>
        <x:row r="39005"/>
        <x:row r="39006"/>
        <x:row r="39007"/>
        <x:row r="39008"/>
        <x:row r="39009"/>
        <x:row r="39010"/>
        <x:row r="39011"/>
        <x:row r="39012"/>
        <x:row r="39013"/>
        <x:row r="39014"/>
        <x:row r="39015"/>
        <x:row r="39016"/>
        <x:row r="39017"/>
        <x:row r="39018"/>
        <x:row r="39019"/>
        <x:row r="39020"/>
        <x:row r="39021"/>
        <x:row r="39022"/>
        <x:row r="39023"/>
        <x:row r="39024"/>
        <x:row r="39025"/>
        <x:row r="39026"/>
        <x:row r="39027"/>
        <x:row r="39028"/>
        <x:row r="39029"/>
        <x:row r="39030"/>
        <x:row r="39031"/>
        <x:row r="39032"/>
        <x:row r="39033"/>
        <x:row r="39034"/>
        <x:row r="39035"/>
        <x:row r="39036"/>
        <x:row r="39037"/>
        <x:row r="39038"/>
        <x:row r="39039"/>
        <x:row r="39040"/>
        <x:row r="39041"/>
        <x:row r="39042"/>
        <x:row r="39043"/>
        <x:row r="39044"/>
        <x:row r="39045"/>
        <x:row r="39046"/>
        <x:row r="39047"/>
        <x:row r="39048"/>
        <x:row r="39049"/>
        <x:row r="39050"/>
        <x:row r="39051"/>
        <x:row r="39052"/>
        <x:row r="39053"/>
        <x:row r="39054"/>
        <x:row r="39055"/>
        <x:row r="39056"/>
        <x:row r="39057"/>
        <x:row r="39058"/>
        <x:row r="39059"/>
        <x:row r="39060"/>
        <x:row r="39061"/>
        <x:row r="39062"/>
        <x:row r="39063"/>
        <x:row r="39064"/>
        <x:row r="39065"/>
        <x:row r="39066"/>
        <x:row r="39067"/>
        <x:row r="39068"/>
        <x:row r="39069"/>
        <x:row r="39070"/>
        <x:row r="39071"/>
        <x:row r="39072"/>
        <x:row r="39073"/>
        <x:row r="39074"/>
        <x:row r="39075"/>
        <x:row r="39076"/>
        <x:row r="39077"/>
        <x:row r="39078"/>
        <x:row r="39079"/>
        <x:row r="39080"/>
        <x:row r="39081"/>
        <x:row r="39082"/>
        <x:row r="39083"/>
        <x:row r="39084"/>
        <x:row r="39085"/>
        <x:row r="39086"/>
        <x:row r="39087"/>
        <x:row r="39088"/>
        <x:row r="39089"/>
        <x:row r="39090"/>
        <x:row r="39091"/>
        <x:row r="39092"/>
        <x:row r="39093"/>
        <x:row r="39094"/>
        <x:row r="39095"/>
        <x:row r="39096"/>
        <x:row r="39097"/>
        <x:row r="39098"/>
        <x:row r="39099"/>
        <x:row r="39100"/>
        <x:row r="39101"/>
        <x:row r="39102"/>
        <x:row r="39103"/>
        <x:row r="39104"/>
        <x:row r="39105"/>
        <x:row r="39106"/>
        <x:row r="39107"/>
        <x:row r="39108"/>
        <x:row r="39109"/>
        <x:row r="39110"/>
        <x:row r="39111"/>
        <x:row r="39112"/>
        <x:row r="39113"/>
        <x:row r="39114"/>
        <x:row r="39115"/>
        <x:row r="39116"/>
        <x:row r="39117"/>
        <x:row r="39118"/>
        <x:row r="39119"/>
        <x:row r="39120"/>
        <x:row r="39121"/>
        <x:row r="39122"/>
        <x:row r="39123"/>
        <x:row r="39124"/>
        <x:row r="39125"/>
        <x:row r="39126"/>
        <x:row r="39127"/>
        <x:row r="39128"/>
        <x:row r="39129"/>
        <x:row r="39130"/>
        <x:row r="39131"/>
        <x:row r="39132"/>
        <x:row r="39133"/>
        <x:row r="39134"/>
        <x:row r="39135"/>
        <x:row r="39136"/>
        <x:row r="39137"/>
        <x:row r="39138"/>
        <x:row r="39139"/>
        <x:row r="39140"/>
        <x:row r="39141"/>
        <x:row r="39142"/>
        <x:row r="39143"/>
        <x:row r="39144"/>
        <x:row r="39145"/>
        <x:row r="39146"/>
        <x:row r="39147"/>
        <x:row r="39148"/>
        <x:row r="39149"/>
        <x:row r="39150"/>
        <x:row r="39151"/>
        <x:row r="39152"/>
        <x:row r="39153"/>
        <x:row r="39154"/>
        <x:row r="39155"/>
        <x:row r="39156"/>
        <x:row r="39157"/>
        <x:row r="39158"/>
        <x:row r="39159"/>
        <x:row r="39160"/>
        <x:row r="39161"/>
        <x:row r="39162"/>
        <x:row r="39163"/>
        <x:row r="39164"/>
        <x:row r="39165"/>
        <x:row r="39166"/>
        <x:row r="39167"/>
        <x:row r="39168"/>
        <x:row r="39169"/>
        <x:row r="39170"/>
        <x:row r="39171"/>
        <x:row r="39172"/>
        <x:row r="39173"/>
        <x:row r="39174"/>
        <x:row r="39175"/>
        <x:row r="39176"/>
        <x:row r="39177"/>
        <x:row r="39178"/>
        <x:row r="39179"/>
        <x:row r="39180"/>
        <x:row r="39181"/>
        <x:row r="39182"/>
        <x:row r="39183"/>
        <x:row r="39184"/>
        <x:row r="39185"/>
        <x:row r="39186"/>
        <x:row r="39187"/>
        <x:row r="39188"/>
        <x:row r="39189"/>
        <x:row r="39190"/>
        <x:row r="39191"/>
        <x:row r="39192"/>
        <x:row r="39193"/>
        <x:row r="39194"/>
        <x:row r="39195"/>
        <x:row r="39196"/>
        <x:row r="39197"/>
        <x:row r="39198"/>
        <x:row r="39199"/>
        <x:row r="39200"/>
        <x:row r="39201"/>
        <x:row r="39202"/>
        <x:row r="39203"/>
        <x:row r="39204"/>
        <x:row r="39205"/>
        <x:row r="39206"/>
        <x:row r="39207"/>
        <x:row r="39208"/>
        <x:row r="39209"/>
        <x:row r="39210"/>
        <x:row r="39211"/>
        <x:row r="39212"/>
        <x:row r="39213"/>
        <x:row r="39214"/>
        <x:row r="39215"/>
        <x:row r="39216"/>
        <x:row r="39217"/>
        <x:row r="39218"/>
        <x:row r="39219"/>
        <x:row r="39220"/>
        <x:row r="39221"/>
        <x:row r="39222"/>
        <x:row r="39223"/>
        <x:row r="39224"/>
        <x:row r="39225"/>
        <x:row r="39226"/>
        <x:row r="39227"/>
        <x:row r="39228"/>
        <x:row r="39229"/>
        <x:row r="39230"/>
        <x:row r="39231"/>
        <x:row r="39232"/>
        <x:row r="39233"/>
        <x:row r="39234"/>
        <x:row r="39235"/>
        <x:row r="39236"/>
        <x:row r="39237"/>
        <x:row r="39238"/>
        <x:row r="39239"/>
        <x:row r="39240"/>
        <x:row r="39241"/>
        <x:row r="39242"/>
        <x:row r="39243"/>
        <x:row r="39244"/>
        <x:row r="39245"/>
        <x:row r="39246"/>
        <x:row r="39247"/>
        <x:row r="39248"/>
        <x:row r="39249"/>
        <x:row r="39250"/>
        <x:row r="39251"/>
        <x:row r="39252"/>
        <x:row r="39253"/>
        <x:row r="39254"/>
        <x:row r="39255"/>
        <x:row r="39256"/>
        <x:row r="39257"/>
        <x:row r="39258"/>
        <x:row r="39259"/>
        <x:row r="39260"/>
        <x:row r="39261"/>
        <x:row r="39262"/>
        <x:row r="39263"/>
        <x:row r="39264"/>
        <x:row r="39265"/>
        <x:row r="39266"/>
        <x:row r="39267"/>
        <x:row r="39268"/>
        <x:row r="39269"/>
        <x:row r="39270"/>
        <x:row r="39271"/>
        <x:row r="39272"/>
        <x:row r="39273"/>
        <x:row r="39274"/>
        <x:row r="39275"/>
        <x:row r="39276"/>
        <x:row r="39277"/>
        <x:row r="39278"/>
        <x:row r="39279"/>
        <x:row r="39280"/>
        <x:row r="39281"/>
        <x:row r="39282"/>
        <x:row r="39283"/>
        <x:row r="39284"/>
        <x:row r="39285"/>
        <x:row r="39286"/>
        <x:row r="39287"/>
        <x:row r="39288"/>
        <x:row r="39289"/>
        <x:row r="39290"/>
        <x:row r="39291"/>
        <x:row r="39292"/>
        <x:row r="39293"/>
        <x:row r="39294"/>
        <x:row r="39295"/>
        <x:row r="39296"/>
        <x:row r="39297"/>
        <x:row r="39298"/>
        <x:row r="39299"/>
        <x:row r="39300"/>
        <x:row r="39301"/>
        <x:row r="39302"/>
        <x:row r="39303"/>
        <x:row r="39304"/>
        <x:row r="39305"/>
        <x:row r="39306"/>
        <x:row r="39307"/>
        <x:row r="39308"/>
        <x:row r="39309"/>
        <x:row r="39310"/>
        <x:row r="39311"/>
        <x:row r="39312"/>
        <x:row r="39313"/>
        <x:row r="39314"/>
        <x:row r="39315"/>
        <x:row r="39316"/>
        <x:row r="39317"/>
        <x:row r="39318"/>
        <x:row r="39319"/>
        <x:row r="39320"/>
        <x:row r="39321"/>
        <x:row r="39322"/>
        <x:row r="39323"/>
        <x:row r="39324"/>
        <x:row r="39325"/>
        <x:row r="39326"/>
        <x:row r="39327"/>
        <x:row r="39328"/>
        <x:row r="39329"/>
        <x:row r="39330"/>
        <x:row r="39331"/>
        <x:row r="39332"/>
        <x:row r="39333"/>
        <x:row r="39334"/>
        <x:row r="39335"/>
        <x:row r="39336"/>
        <x:row r="39337"/>
        <x:row r="39338"/>
        <x:row r="39339"/>
        <x:row r="39340"/>
        <x:row r="39341"/>
        <x:row r="39342"/>
        <x:row r="39343"/>
        <x:row r="39344"/>
        <x:row r="39345"/>
        <x:row r="39346"/>
        <x:row r="39347"/>
        <x:row r="39348"/>
        <x:row r="39349"/>
        <x:row r="39350"/>
        <x:row r="39351"/>
        <x:row r="39352"/>
        <x:row r="39353"/>
        <x:row r="39354"/>
        <x:row r="39355"/>
        <x:row r="39356"/>
        <x:row r="39357"/>
        <x:row r="39358"/>
        <x:row r="39359"/>
        <x:row r="39360"/>
        <x:row r="39361"/>
        <x:row r="39362"/>
        <x:row r="39363"/>
        <x:row r="39364"/>
        <x:row r="39365"/>
        <x:row r="39366"/>
        <x:row r="39367"/>
        <x:row r="39368"/>
        <x:row r="39369"/>
        <x:row r="39370"/>
        <x:row r="39371"/>
        <x:row r="39372"/>
        <x:row r="39373"/>
        <x:row r="39374"/>
        <x:row r="39375"/>
        <x:row r="39376"/>
        <x:row r="39377"/>
        <x:row r="39378"/>
        <x:row r="39379"/>
        <x:row r="39380"/>
        <x:row r="39381"/>
        <x:row r="39382"/>
        <x:row r="39383"/>
        <x:row r="39384"/>
        <x:row r="39385"/>
        <x:row r="39386"/>
        <x:row r="39387"/>
        <x:row r="39388"/>
        <x:row r="39389"/>
        <x:row r="39390"/>
        <x:row r="39391"/>
        <x:row r="39392"/>
        <x:row r="39393"/>
        <x:row r="39394"/>
        <x:row r="39395"/>
        <x:row r="39396"/>
        <x:row r="39397"/>
        <x:row r="39398"/>
        <x:row r="39399"/>
        <x:row r="39400"/>
        <x:row r="39401"/>
        <x:row r="39402"/>
        <x:row r="39403"/>
        <x:row r="39404"/>
        <x:row r="39405"/>
        <x:row r="39406"/>
        <x:row r="39407"/>
        <x:row r="39408"/>
        <x:row r="39409"/>
        <x:row r="39410"/>
        <x:row r="39411"/>
        <x:row r="39412"/>
        <x:row r="39413"/>
        <x:row r="39414"/>
        <x:row r="39415"/>
        <x:row r="39416"/>
        <x:row r="39417"/>
        <x:row r="39418"/>
        <x:row r="39419"/>
        <x:row r="39420"/>
        <x:row r="39421"/>
        <x:row r="39422"/>
        <x:row r="39423"/>
        <x:row r="39424"/>
        <x:row r="39425"/>
        <x:row r="39426"/>
        <x:row r="39427"/>
        <x:row r="39428"/>
        <x:row r="39429"/>
        <x:row r="39430"/>
        <x:row r="39431"/>
        <x:row r="39432"/>
        <x:row r="39433"/>
        <x:row r="39434"/>
        <x:row r="39435"/>
        <x:row r="39436"/>
        <x:row r="39437"/>
        <x:row r="39438"/>
        <x:row r="39439"/>
        <x:row r="39440"/>
        <x:row r="39441"/>
        <x:row r="39442"/>
        <x:row r="39443"/>
        <x:row r="39444"/>
        <x:row r="39445"/>
        <x:row r="39446"/>
        <x:row r="39447"/>
        <x:row r="39448"/>
        <x:row r="39449"/>
        <x:row r="39450"/>
        <x:row r="39451"/>
        <x:row r="39452"/>
        <x:row r="39453"/>
        <x:row r="39454"/>
        <x:row r="39455"/>
        <x:row r="39456"/>
        <x:row r="39457"/>
        <x:row r="39458"/>
        <x:row r="39459"/>
        <x:row r="39460"/>
        <x:row r="39461"/>
        <x:row r="39462"/>
        <x:row r="39463"/>
        <x:row r="39464"/>
        <x:row r="39465"/>
        <x:row r="39466"/>
        <x:row r="39467"/>
        <x:row r="39468"/>
        <x:row r="39469"/>
        <x:row r="39470"/>
        <x:row r="39471"/>
        <x:row r="39472"/>
        <x:row r="39473"/>
        <x:row r="39474"/>
        <x:row r="39475"/>
        <x:row r="39476"/>
        <x:row r="39477"/>
        <x:row r="39478"/>
        <x:row r="39479"/>
        <x:row r="39480"/>
        <x:row r="39481"/>
        <x:row r="39482"/>
        <x:row r="39483"/>
        <x:row r="39484"/>
        <x:row r="39485"/>
        <x:row r="39486"/>
        <x:row r="39487"/>
        <x:row r="39488"/>
        <x:row r="39489"/>
        <x:row r="39490"/>
        <x:row r="39491"/>
        <x:row r="39492"/>
        <x:row r="39493"/>
        <x:row r="39494"/>
        <x:row r="39495"/>
        <x:row r="39496"/>
        <x:row r="39497"/>
        <x:row r="39498"/>
        <x:row r="39499"/>
        <x:row r="39500"/>
        <x:row r="39501"/>
        <x:row r="39502"/>
        <x:row r="39503"/>
        <x:row r="39504"/>
        <x:row r="39505"/>
        <x:row r="39506"/>
        <x:row r="39507"/>
        <x:row r="39508"/>
        <x:row r="39509"/>
        <x:row r="39510"/>
        <x:row r="39511"/>
        <x:row r="39512"/>
        <x:row r="39513"/>
        <x:row r="39514"/>
        <x:row r="39515"/>
        <x:row r="39516"/>
        <x:row r="39517"/>
        <x:row r="39518"/>
        <x:row r="39519"/>
        <x:row r="39520"/>
        <x:row r="39521"/>
        <x:row r="39522"/>
        <x:row r="39523"/>
        <x:row r="39524"/>
        <x:row r="39525"/>
        <x:row r="39526"/>
        <x:row r="39527"/>
        <x:row r="39528"/>
        <x:row r="39529"/>
        <x:row r="39530"/>
        <x:row r="39531"/>
        <x:row r="39532"/>
        <x:row r="39533"/>
        <x:row r="39534"/>
        <x:row r="39535"/>
        <x:row r="39536"/>
        <x:row r="39537"/>
        <x:row r="39538"/>
        <x:row r="39539"/>
        <x:row r="39540"/>
        <x:row r="39541"/>
        <x:row r="39542"/>
        <x:row r="39543"/>
        <x:row r="39544"/>
        <x:row r="39545"/>
        <x:row r="39546"/>
        <x:row r="39547"/>
        <x:row r="39548"/>
        <x:row r="39549"/>
        <x:row r="39550"/>
        <x:row r="39551"/>
        <x:row r="39552"/>
        <x:row r="39553"/>
        <x:row r="39554"/>
        <x:row r="39555"/>
        <x:row r="39556"/>
        <x:row r="39557"/>
        <x:row r="39558"/>
        <x:row r="39559"/>
        <x:row r="39560"/>
        <x:row r="39561"/>
        <x:row r="39562"/>
        <x:row r="39563"/>
        <x:row r="39564"/>
        <x:row r="39565"/>
        <x:row r="39566"/>
        <x:row r="39567"/>
        <x:row r="39568"/>
        <x:row r="39569"/>
        <x:row r="39570"/>
        <x:row r="39571"/>
        <x:row r="39572"/>
        <x:row r="39573"/>
        <x:row r="39574"/>
        <x:row r="39575"/>
        <x:row r="39576"/>
        <x:row r="39577"/>
        <x:row r="39578"/>
        <x:row r="39579"/>
        <x:row r="39580"/>
        <x:row r="39581"/>
        <x:row r="39582"/>
        <x:row r="39583"/>
        <x:row r="39584"/>
        <x:row r="39585"/>
        <x:row r="39586"/>
        <x:row r="39587"/>
        <x:row r="39588"/>
        <x:row r="39589"/>
        <x:row r="39590"/>
        <x:row r="39591"/>
        <x:row r="39592"/>
        <x:row r="39593"/>
        <x:row r="39594"/>
        <x:row r="39595"/>
        <x:row r="39596"/>
        <x:row r="39597"/>
        <x:row r="39598"/>
        <x:row r="39599"/>
        <x:row r="39600"/>
        <x:row r="39601"/>
        <x:row r="39602"/>
        <x:row r="39603"/>
        <x:row r="39604"/>
        <x:row r="39605"/>
        <x:row r="39606"/>
        <x:row r="39607"/>
        <x:row r="39608"/>
        <x:row r="39609"/>
        <x:row r="39610"/>
        <x:row r="39611"/>
        <x:row r="39612"/>
        <x:row r="39613"/>
        <x:row r="39614"/>
        <x:row r="39615"/>
        <x:row r="39616"/>
        <x:row r="39617"/>
        <x:row r="39618"/>
        <x:row r="39619"/>
        <x:row r="39620"/>
        <x:row r="39621"/>
        <x:row r="39622"/>
        <x:row r="39623"/>
        <x:row r="39624"/>
        <x:row r="39625"/>
        <x:row r="39626"/>
        <x:row r="39627"/>
        <x:row r="39628"/>
        <x:row r="39629"/>
        <x:row r="39630"/>
        <x:row r="39631"/>
        <x:row r="39632"/>
        <x:row r="39633"/>
        <x:row r="39634"/>
        <x:row r="39635"/>
        <x:row r="39636"/>
        <x:row r="39637"/>
        <x:row r="39638"/>
        <x:row r="39639"/>
        <x:row r="39640"/>
        <x:row r="39641"/>
        <x:row r="39642"/>
        <x:row r="39643"/>
        <x:row r="39644"/>
        <x:row r="39645"/>
        <x:row r="39646"/>
        <x:row r="39647"/>
        <x:row r="39648"/>
        <x:row r="39649"/>
        <x:row r="39650"/>
        <x:row r="39651"/>
        <x:row r="39652"/>
        <x:row r="39653"/>
        <x:row r="39654"/>
        <x:row r="39655"/>
        <x:row r="39656"/>
        <x:row r="39657"/>
        <x:row r="39658"/>
        <x:row r="39659"/>
        <x:row r="39660"/>
        <x:row r="39661"/>
        <x:row r="39662"/>
        <x:row r="39663"/>
        <x:row r="39664"/>
        <x:row r="39665"/>
        <x:row r="39666"/>
        <x:row r="39667"/>
        <x:row r="39668"/>
        <x:row r="39669"/>
        <x:row r="39670"/>
        <x:row r="39671"/>
        <x:row r="39672"/>
        <x:row r="39673"/>
        <x:row r="39674"/>
        <x:row r="39675"/>
        <x:row r="39676"/>
        <x:row r="39677"/>
        <x:row r="39678"/>
        <x:row r="39679"/>
        <x:row r="39680"/>
        <x:row r="39681"/>
        <x:row r="39682"/>
        <x:row r="39683"/>
        <x:row r="39684"/>
        <x:row r="39685"/>
        <x:row r="39686"/>
        <x:row r="39687"/>
        <x:row r="39688"/>
        <x:row r="39689"/>
        <x:row r="39690"/>
        <x:row r="39691"/>
        <x:row r="39692"/>
        <x:row r="39693"/>
        <x:row r="39694"/>
        <x:row r="39695"/>
        <x:row r="39696"/>
        <x:row r="39697"/>
        <x:row r="39698"/>
        <x:row r="39699"/>
        <x:row r="39700"/>
        <x:row r="39701"/>
        <x:row r="39702"/>
        <x:row r="39703"/>
        <x:row r="39704"/>
        <x:row r="39705"/>
        <x:row r="39706"/>
        <x:row r="39707"/>
        <x:row r="39708"/>
        <x:row r="39709"/>
        <x:row r="39710"/>
        <x:row r="39711"/>
        <x:row r="39712"/>
        <x:row r="39713"/>
        <x:row r="39714"/>
        <x:row r="39715"/>
        <x:row r="39716"/>
        <x:row r="39717"/>
        <x:row r="39718"/>
        <x:row r="39719"/>
        <x:row r="39720"/>
        <x:row r="39721"/>
        <x:row r="39722"/>
        <x:row r="39723"/>
        <x:row r="39724"/>
        <x:row r="39725"/>
        <x:row r="39726"/>
        <x:row r="39727"/>
        <x:row r="39728"/>
        <x:row r="39729"/>
        <x:row r="39730"/>
        <x:row r="39731"/>
        <x:row r="39732"/>
        <x:row r="39733"/>
        <x:row r="39734"/>
        <x:row r="39735"/>
        <x:row r="39736"/>
        <x:row r="39737"/>
        <x:row r="39738"/>
        <x:row r="39739"/>
        <x:row r="39740"/>
        <x:row r="39741"/>
        <x:row r="39742"/>
        <x:row r="39743"/>
        <x:row r="39744"/>
        <x:row r="39745"/>
        <x:row r="39746"/>
        <x:row r="39747"/>
        <x:row r="39748"/>
        <x:row r="39749"/>
        <x:row r="39750"/>
        <x:row r="39751"/>
        <x:row r="39752"/>
        <x:row r="39753"/>
        <x:row r="39754"/>
        <x:row r="39755"/>
        <x:row r="39756"/>
        <x:row r="39757"/>
        <x:row r="39758"/>
        <x:row r="39759"/>
        <x:row r="39760"/>
        <x:row r="39761"/>
        <x:row r="39762"/>
        <x:row r="39763"/>
        <x:row r="39764"/>
        <x:row r="39765"/>
        <x:row r="39766"/>
        <x:row r="39767"/>
        <x:row r="39768"/>
        <x:row r="39769"/>
        <x:row r="39770"/>
        <x:row r="39771"/>
        <x:row r="39772"/>
        <x:row r="39773"/>
        <x:row r="39774"/>
        <x:row r="39775"/>
        <x:row r="39776"/>
        <x:row r="39777"/>
        <x:row r="39778"/>
        <x:row r="39779"/>
        <x:row r="39780"/>
        <x:row r="39781"/>
        <x:row r="39782"/>
        <x:row r="39783"/>
        <x:row r="39784"/>
        <x:row r="39785"/>
        <x:row r="39786"/>
        <x:row r="39787"/>
        <x:row r="39788"/>
        <x:row r="39789"/>
        <x:row r="39790"/>
        <x:row r="39791"/>
        <x:row r="39792"/>
        <x:row r="39793"/>
        <x:row r="39794"/>
        <x:row r="39795"/>
        <x:row r="39796"/>
        <x:row r="39797"/>
        <x:row r="39798"/>
        <x:row r="39799"/>
        <x:row r="39800"/>
        <x:row r="39801"/>
        <x:row r="39802"/>
        <x:row r="39803"/>
        <x:row r="39804"/>
        <x:row r="39805"/>
        <x:row r="39806"/>
        <x:row r="39807"/>
        <x:row r="39808"/>
        <x:row r="39809"/>
        <x:row r="39810"/>
        <x:row r="39811"/>
        <x:row r="39812"/>
        <x:row r="39813"/>
        <x:row r="39814"/>
        <x:row r="39815"/>
        <x:row r="39816"/>
        <x:row r="39817"/>
        <x:row r="39818"/>
        <x:row r="39819"/>
        <x:row r="39820"/>
        <x:row r="39821"/>
        <x:row r="39822"/>
        <x:row r="39823"/>
        <x:row r="39824"/>
        <x:row r="39825"/>
        <x:row r="39826"/>
        <x:row r="39827"/>
        <x:row r="39828"/>
        <x:row r="39829"/>
        <x:row r="39830"/>
        <x:row r="39831"/>
        <x:row r="39832"/>
        <x:row r="39833"/>
        <x:row r="39834"/>
        <x:row r="39835"/>
        <x:row r="39836"/>
        <x:row r="39837"/>
        <x:row r="39838"/>
        <x:row r="39839"/>
        <x:row r="39840"/>
        <x:row r="39841"/>
        <x:row r="39842"/>
        <x:row r="39843"/>
        <x:row r="39844"/>
        <x:row r="39845"/>
        <x:row r="39846"/>
        <x:row r="39847"/>
        <x:row r="39848"/>
        <x:row r="39849"/>
        <x:row r="39850"/>
        <x:row r="39851"/>
        <x:row r="39852"/>
        <x:row r="39853"/>
        <x:row r="39854"/>
        <x:row r="39855"/>
        <x:row r="39856"/>
        <x:row r="39857"/>
        <x:row r="39858"/>
        <x:row r="39859"/>
        <x:row r="39860"/>
        <x:row r="39861"/>
        <x:row r="39862"/>
        <x:row r="39863"/>
        <x:row r="39864"/>
        <x:row r="39865"/>
        <x:row r="39866"/>
        <x:row r="39867"/>
        <x:row r="39868"/>
        <x:row r="39869"/>
        <x:row r="39870"/>
        <x:row r="39871"/>
        <x:row r="39872"/>
        <x:row r="39873"/>
        <x:row r="39874"/>
        <x:row r="39875"/>
        <x:row r="39876"/>
        <x:row r="39877"/>
        <x:row r="39878"/>
        <x:row r="39879"/>
        <x:row r="39880"/>
        <x:row r="39881"/>
        <x:row r="39882"/>
        <x:row r="39883"/>
        <x:row r="39884"/>
        <x:row r="39885"/>
        <x:row r="39886"/>
        <x:row r="39887"/>
        <x:row r="39888"/>
        <x:row r="39889"/>
        <x:row r="39890"/>
        <x:row r="39891"/>
        <x:row r="39892"/>
        <x:row r="39893"/>
        <x:row r="39894"/>
        <x:row r="39895"/>
        <x:row r="39896"/>
        <x:row r="39897"/>
        <x:row r="39898"/>
        <x:row r="39899"/>
        <x:row r="39900"/>
        <x:row r="39901"/>
        <x:row r="39902"/>
        <x:row r="39903"/>
        <x:row r="39904"/>
        <x:row r="39905"/>
        <x:row r="39906"/>
        <x:row r="39907"/>
        <x:row r="39908"/>
        <x:row r="39909"/>
        <x:row r="39910"/>
        <x:row r="39911"/>
        <x:row r="39912"/>
        <x:row r="39913"/>
        <x:row r="39914"/>
        <x:row r="39915"/>
        <x:row r="39916"/>
        <x:row r="39917"/>
        <x:row r="39918"/>
        <x:row r="39919"/>
        <x:row r="39920"/>
        <x:row r="39921"/>
        <x:row r="39922"/>
        <x:row r="39923"/>
        <x:row r="39924"/>
        <x:row r="39925"/>
        <x:row r="39926"/>
        <x:row r="39927"/>
        <x:row r="39928"/>
        <x:row r="39929"/>
        <x:row r="39930"/>
        <x:row r="39931"/>
        <x:row r="39932"/>
        <x:row r="39933"/>
        <x:row r="39934"/>
        <x:row r="39935"/>
        <x:row r="39936"/>
        <x:row r="39937"/>
        <x:row r="39938"/>
        <x:row r="39939"/>
        <x:row r="39940"/>
        <x:row r="39941"/>
        <x:row r="39942"/>
        <x:row r="39943"/>
        <x:row r="39944"/>
        <x:row r="39945"/>
        <x:row r="39946"/>
        <x:row r="39947"/>
        <x:row r="39948"/>
        <x:row r="39949"/>
        <x:row r="39950"/>
        <x:row r="39951"/>
        <x:row r="39952"/>
        <x:row r="39953"/>
        <x:row r="39954"/>
        <x:row r="39955"/>
        <x:row r="39956"/>
        <x:row r="39957"/>
        <x:row r="39958"/>
        <x:row r="39959"/>
        <x:row r="39960"/>
        <x:row r="39961"/>
        <x:row r="39962"/>
        <x:row r="39963"/>
        <x:row r="39964"/>
        <x:row r="39965"/>
        <x:row r="39966"/>
        <x:row r="39967"/>
        <x:row r="39968"/>
        <x:row r="39969"/>
        <x:row r="39970"/>
        <x:row r="39971"/>
        <x:row r="39972"/>
        <x:row r="39973"/>
        <x:row r="39974"/>
        <x:row r="39975"/>
        <x:row r="39976"/>
        <x:row r="39977"/>
        <x:row r="39978"/>
        <x:row r="39979"/>
        <x:row r="39980"/>
        <x:row r="39981"/>
        <x:row r="39982"/>
        <x:row r="39983"/>
        <x:row r="39984"/>
        <x:row r="39985"/>
        <x:row r="39986"/>
        <x:row r="39987"/>
        <x:row r="39988"/>
        <x:row r="39989"/>
        <x:row r="39990"/>
        <x:row r="39991"/>
        <x:row r="39992"/>
        <x:row r="39993"/>
        <x:row r="39994"/>
        <x:row r="39995"/>
        <x:row r="39996"/>
        <x:row r="39997"/>
        <x:row r="39998"/>
        <x:row r="39999"/>
        <x:row r="40000"/>
        <x:row r="40001"/>
        <x:row r="40002"/>
        <x:row r="40003"/>
        <x:row r="40004"/>
        <x:row r="40005"/>
        <x:row r="40006"/>
        <x:row r="40007"/>
        <x:row r="40008"/>
        <x:row r="40009"/>
        <x:row r="40010"/>
        <x:row r="40011"/>
        <x:row r="40012"/>
        <x:row r="40013"/>
        <x:row r="40014"/>
        <x:row r="40015"/>
        <x:row r="40016"/>
        <x:row r="40017"/>
        <x:row r="40018"/>
        <x:row r="40019"/>
        <x:row r="40020"/>
        <x:row r="40021"/>
        <x:row r="40022"/>
        <x:row r="40023"/>
        <x:row r="40024"/>
        <x:row r="40025"/>
        <x:row r="40026"/>
        <x:row r="40027"/>
        <x:row r="40028"/>
        <x:row r="40029"/>
        <x:row r="40030"/>
        <x:row r="40031"/>
        <x:row r="40032"/>
        <x:row r="40033"/>
        <x:row r="40034"/>
        <x:row r="40035"/>
        <x:row r="40036"/>
        <x:row r="40037"/>
        <x:row r="40038"/>
        <x:row r="40039"/>
        <x:row r="40040"/>
        <x:row r="40041"/>
        <x:row r="40042"/>
        <x:row r="40043"/>
        <x:row r="40044"/>
        <x:row r="40045"/>
        <x:row r="40046"/>
        <x:row r="40047"/>
        <x:row r="40048"/>
        <x:row r="40049"/>
        <x:row r="40050"/>
        <x:row r="40051"/>
        <x:row r="40052"/>
        <x:row r="40053"/>
        <x:row r="40054"/>
        <x:row r="40055"/>
        <x:row r="40056"/>
        <x:row r="40057"/>
        <x:row r="40058"/>
        <x:row r="40059"/>
        <x:row r="40060"/>
        <x:row r="40061"/>
        <x:row r="40062"/>
        <x:row r="40063"/>
        <x:row r="40064"/>
        <x:row r="40065"/>
        <x:row r="40066"/>
        <x:row r="40067"/>
        <x:row r="40068"/>
        <x:row r="40069"/>
        <x:row r="40070"/>
        <x:row r="40071"/>
        <x:row r="40072"/>
        <x:row r="40073"/>
        <x:row r="40074"/>
        <x:row r="40075"/>
        <x:row r="40076"/>
        <x:row r="40077"/>
        <x:row r="40078"/>
        <x:row r="40079"/>
        <x:row r="40080"/>
        <x:row r="40081"/>
        <x:row r="40082"/>
        <x:row r="40083"/>
        <x:row r="40084"/>
        <x:row r="40085"/>
        <x:row r="40086"/>
        <x:row r="40087"/>
        <x:row r="40088"/>
        <x:row r="40089"/>
        <x:row r="40090"/>
        <x:row r="40091"/>
        <x:row r="40092"/>
        <x:row r="40093"/>
        <x:row r="40094"/>
        <x:row r="40095"/>
        <x:row r="40096"/>
        <x:row r="40097"/>
        <x:row r="40098"/>
        <x:row r="40099"/>
        <x:row r="40100"/>
        <x:row r="40101"/>
        <x:row r="40102"/>
        <x:row r="40103"/>
        <x:row r="40104"/>
        <x:row r="40105"/>
        <x:row r="40106"/>
        <x:row r="40107"/>
        <x:row r="40108"/>
        <x:row r="40109"/>
        <x:row r="40110"/>
        <x:row r="40111"/>
        <x:row r="40112"/>
        <x:row r="40113"/>
        <x:row r="40114"/>
        <x:row r="40115"/>
        <x:row r="40116"/>
        <x:row r="40117"/>
        <x:row r="40118"/>
        <x:row r="40119"/>
        <x:row r="40120"/>
        <x:row r="40121"/>
        <x:row r="40122"/>
        <x:row r="40123"/>
        <x:row r="40124"/>
        <x:row r="40125"/>
        <x:row r="40126"/>
        <x:row r="40127"/>
        <x:row r="40128"/>
        <x:row r="40129"/>
        <x:row r="40130"/>
        <x:row r="40131"/>
        <x:row r="40132"/>
        <x:row r="40133"/>
        <x:row r="40134"/>
        <x:row r="40135"/>
        <x:row r="40136"/>
        <x:row r="40137"/>
        <x:row r="40138"/>
        <x:row r="40139"/>
        <x:row r="40140"/>
        <x:row r="40141"/>
        <x:row r="40142"/>
        <x:row r="40143"/>
        <x:row r="40144"/>
        <x:row r="40145"/>
        <x:row r="40146"/>
        <x:row r="40147"/>
        <x:row r="40148"/>
        <x:row r="40149"/>
        <x:row r="40150"/>
        <x:row r="40151"/>
        <x:row r="40152"/>
        <x:row r="40153"/>
        <x:row r="40154"/>
        <x:row r="40155"/>
        <x:row r="40156"/>
        <x:row r="40157"/>
        <x:row r="40158"/>
        <x:row r="40159"/>
        <x:row r="40160"/>
        <x:row r="40161"/>
        <x:row r="40162"/>
        <x:row r="40163"/>
        <x:row r="40164"/>
        <x:row r="40165"/>
        <x:row r="40166"/>
        <x:row r="40167"/>
        <x:row r="40168"/>
        <x:row r="40169"/>
        <x:row r="40170"/>
        <x:row r="40171"/>
        <x:row r="40172"/>
        <x:row r="40173"/>
        <x:row r="40174"/>
        <x:row r="40175"/>
        <x:row r="40176"/>
        <x:row r="40177"/>
        <x:row r="40178"/>
        <x:row r="40179"/>
        <x:row r="40180"/>
        <x:row r="40181"/>
        <x:row r="40182"/>
        <x:row r="40183"/>
        <x:row r="40184"/>
        <x:row r="40185"/>
        <x:row r="40186"/>
        <x:row r="40187"/>
        <x:row r="40188"/>
        <x:row r="40189"/>
        <x:row r="40190"/>
        <x:row r="40191"/>
        <x:row r="40192"/>
        <x:row r="40193"/>
        <x:row r="40194"/>
        <x:row r="40195"/>
        <x:row r="40196"/>
        <x:row r="40197"/>
        <x:row r="40198"/>
        <x:row r="40199"/>
        <x:row r="40200"/>
        <x:row r="40201"/>
        <x:row r="40202"/>
        <x:row r="40203"/>
        <x:row r="40204"/>
        <x:row r="40205"/>
        <x:row r="40206"/>
        <x:row r="40207"/>
        <x:row r="40208"/>
        <x:row r="40209"/>
        <x:row r="40210"/>
        <x:row r="40211"/>
        <x:row r="40212"/>
        <x:row r="40213"/>
        <x:row r="40214"/>
        <x:row r="40215"/>
        <x:row r="40216"/>
        <x:row r="40217"/>
        <x:row r="40218"/>
        <x:row r="40219"/>
        <x:row r="40220"/>
        <x:row r="40221"/>
        <x:row r="40222"/>
        <x:row r="40223"/>
        <x:row r="40224"/>
        <x:row r="40225"/>
        <x:row r="40226"/>
        <x:row r="40227"/>
        <x:row r="40228"/>
        <x:row r="40229"/>
        <x:row r="40230"/>
        <x:row r="40231"/>
        <x:row r="40232"/>
        <x:row r="40233"/>
        <x:row r="40234"/>
        <x:row r="40235"/>
        <x:row r="40236"/>
        <x:row r="40237"/>
        <x:row r="40238"/>
        <x:row r="40239"/>
        <x:row r="40240"/>
        <x:row r="40241"/>
        <x:row r="40242"/>
        <x:row r="40243"/>
        <x:row r="40244"/>
        <x:row r="40245"/>
        <x:row r="40246"/>
        <x:row r="40247"/>
        <x:row r="40248"/>
        <x:row r="40249"/>
        <x:row r="40250"/>
        <x:row r="40251"/>
        <x:row r="40252"/>
        <x:row r="40253"/>
        <x:row r="40254"/>
        <x:row r="40255"/>
        <x:row r="40256"/>
        <x:row r="40257"/>
        <x:row r="40258"/>
        <x:row r="40259"/>
        <x:row r="40260"/>
        <x:row r="40261"/>
        <x:row r="40262"/>
        <x:row r="40263"/>
        <x:row r="40264"/>
        <x:row r="40265"/>
        <x:row r="40266"/>
        <x:row r="40267"/>
        <x:row r="40268"/>
        <x:row r="40269"/>
        <x:row r="40270"/>
        <x:row r="40271"/>
        <x:row r="40272"/>
        <x:row r="40273"/>
        <x:row r="40274"/>
        <x:row r="40275"/>
        <x:row r="40276"/>
        <x:row r="40277"/>
        <x:row r="40278"/>
        <x:row r="40279"/>
        <x:row r="40280"/>
        <x:row r="40281"/>
        <x:row r="40282"/>
        <x:row r="40283"/>
        <x:row r="40284"/>
        <x:row r="40285"/>
        <x:row r="40286"/>
        <x:row r="40287"/>
        <x:row r="40288"/>
        <x:row r="40289"/>
        <x:row r="40290"/>
        <x:row r="40291"/>
        <x:row r="40292"/>
        <x:row r="40293"/>
        <x:row r="40294"/>
        <x:row r="40295"/>
        <x:row r="40296"/>
        <x:row r="40297"/>
        <x:row r="40298"/>
        <x:row r="40299"/>
        <x:row r="40300"/>
        <x:row r="40301"/>
        <x:row r="40302"/>
        <x:row r="40303"/>
        <x:row r="40304"/>
        <x:row r="40305"/>
        <x:row r="40306"/>
        <x:row r="40307"/>
        <x:row r="40308"/>
        <x:row r="40309"/>
        <x:row r="40310"/>
        <x:row r="40311"/>
        <x:row r="40312"/>
        <x:row r="40313"/>
        <x:row r="40314"/>
        <x:row r="40315"/>
        <x:row r="40316"/>
        <x:row r="40317"/>
        <x:row r="40318"/>
        <x:row r="40319"/>
        <x:row r="40320"/>
        <x:row r="40321"/>
        <x:row r="40322"/>
        <x:row r="40323"/>
        <x:row r="40324"/>
        <x:row r="40325"/>
        <x:row r="40326"/>
        <x:row r="40327"/>
        <x:row r="40328"/>
        <x:row r="40329"/>
        <x:row r="40330"/>
        <x:row r="40331"/>
        <x:row r="40332"/>
        <x:row r="40333"/>
        <x:row r="40334"/>
        <x:row r="40335"/>
        <x:row r="40336"/>
        <x:row r="40337"/>
        <x:row r="40338"/>
        <x:row r="40339"/>
        <x:row r="40340"/>
        <x:row r="40341"/>
        <x:row r="40342"/>
        <x:row r="40343"/>
        <x:row r="40344"/>
        <x:row r="40345"/>
        <x:row r="40346"/>
        <x:row r="40347"/>
        <x:row r="40348"/>
        <x:row r="40349"/>
        <x:row r="40350"/>
        <x:row r="40351"/>
        <x:row r="40352"/>
        <x:row r="40353"/>
        <x:row r="40354"/>
        <x:row r="40355"/>
        <x:row r="40356"/>
        <x:row r="40357"/>
        <x:row r="40358"/>
        <x:row r="40359"/>
        <x:row r="40360"/>
        <x:row r="40361"/>
        <x:row r="40362"/>
        <x:row r="40363"/>
        <x:row r="40364"/>
        <x:row r="40365"/>
        <x:row r="40366"/>
        <x:row r="40367"/>
        <x:row r="40368"/>
        <x:row r="40369"/>
        <x:row r="40370"/>
        <x:row r="40371"/>
        <x:row r="40372"/>
        <x:row r="40373"/>
        <x:row r="40374"/>
        <x:row r="40375"/>
        <x:row r="40376"/>
        <x:row r="40377"/>
        <x:row r="40378"/>
        <x:row r="40379"/>
        <x:row r="40380"/>
        <x:row r="40381"/>
        <x:row r="40382"/>
        <x:row r="40383"/>
        <x:row r="40384"/>
        <x:row r="40385"/>
        <x:row r="40386"/>
        <x:row r="40387"/>
        <x:row r="40388"/>
        <x:row r="40389"/>
        <x:row r="40390"/>
        <x:row r="40391"/>
        <x:row r="40392"/>
        <x:row r="40393"/>
        <x:row r="40394"/>
        <x:row r="40395"/>
        <x:row r="40396"/>
        <x:row r="40397"/>
        <x:row r="40398"/>
        <x:row r="40399"/>
        <x:row r="40400"/>
        <x:row r="40401"/>
        <x:row r="40402"/>
        <x:row r="40403"/>
        <x:row r="40404"/>
        <x:row r="40405"/>
        <x:row r="40406"/>
        <x:row r="40407"/>
        <x:row r="40408"/>
        <x:row r="40409"/>
        <x:row r="40410"/>
        <x:row r="40411"/>
        <x:row r="40412"/>
        <x:row r="40413"/>
        <x:row r="40414"/>
        <x:row r="40415"/>
        <x:row r="40416"/>
        <x:row r="40417"/>
        <x:row r="40418"/>
        <x:row r="40419"/>
        <x:row r="40420"/>
        <x:row r="40421"/>
        <x:row r="40422"/>
        <x:row r="40423"/>
        <x:row r="40424"/>
        <x:row r="40425"/>
        <x:row r="40426"/>
        <x:row r="40427"/>
        <x:row r="40428"/>
        <x:row r="40429"/>
        <x:row r="40430"/>
        <x:row r="40431"/>
        <x:row r="40432"/>
        <x:row r="40433"/>
        <x:row r="40434"/>
        <x:row r="40435"/>
        <x:row r="40436"/>
        <x:row r="40437"/>
        <x:row r="40438"/>
        <x:row r="40439"/>
        <x:row r="40440"/>
        <x:row r="40441"/>
        <x:row r="40442"/>
        <x:row r="40443"/>
        <x:row r="40444"/>
        <x:row r="40445"/>
        <x:row r="40446"/>
        <x:row r="40447"/>
        <x:row r="40448"/>
        <x:row r="40449"/>
        <x:row r="40450"/>
        <x:row r="40451"/>
        <x:row r="40452"/>
        <x:row r="40453"/>
        <x:row r="40454"/>
        <x:row r="40455"/>
        <x:row r="40456"/>
        <x:row r="40457"/>
        <x:row r="40458"/>
        <x:row r="40459"/>
        <x:row r="40460"/>
        <x:row r="40461"/>
        <x:row r="40462"/>
        <x:row r="40463"/>
        <x:row r="40464"/>
        <x:row r="40465"/>
        <x:row r="40466"/>
        <x:row r="40467"/>
        <x:row r="40468"/>
        <x:row r="40469"/>
        <x:row r="40470"/>
        <x:row r="40471"/>
        <x:row r="40472"/>
        <x:row r="40473"/>
        <x:row r="40474"/>
        <x:row r="40475"/>
        <x:row r="40476"/>
        <x:row r="40477"/>
        <x:row r="40478"/>
        <x:row r="40479"/>
        <x:row r="40480"/>
        <x:row r="40481"/>
        <x:row r="40482"/>
        <x:row r="40483"/>
        <x:row r="40484"/>
        <x:row r="40485"/>
        <x:row r="40486"/>
        <x:row r="40487"/>
        <x:row r="40488"/>
        <x:row r="40489"/>
        <x:row r="40490"/>
        <x:row r="40491"/>
        <x:row r="40492"/>
        <x:row r="40493"/>
        <x:row r="40494"/>
        <x:row r="40495"/>
        <x:row r="40496"/>
        <x:row r="40497"/>
        <x:row r="40498"/>
        <x:row r="40499"/>
        <x:row r="40500"/>
        <x:row r="40501"/>
        <x:row r="40502"/>
        <x:row r="40503"/>
        <x:row r="40504"/>
        <x:row r="40505"/>
        <x:row r="40506"/>
        <x:row r="40507"/>
        <x:row r="40508"/>
        <x:row r="40509"/>
        <x:row r="40510"/>
        <x:row r="40511"/>
        <x:row r="40512"/>
        <x:row r="40513"/>
        <x:row r="40514"/>
        <x:row r="40515"/>
        <x:row r="40516"/>
        <x:row r="40517"/>
        <x:row r="40518"/>
        <x:row r="40519"/>
        <x:row r="40520"/>
        <x:row r="40521"/>
        <x:row r="40522"/>
        <x:row r="40523"/>
        <x:row r="40524"/>
        <x:row r="40525"/>
        <x:row r="40526"/>
        <x:row r="40527"/>
        <x:row r="40528"/>
        <x:row r="40529"/>
        <x:row r="40530"/>
        <x:row r="40531"/>
        <x:row r="40532"/>
        <x:row r="40533"/>
        <x:row r="40534"/>
        <x:row r="40535"/>
        <x:row r="40536"/>
        <x:row r="40537"/>
        <x:row r="40538"/>
        <x:row r="40539"/>
        <x:row r="40540"/>
        <x:row r="40541"/>
        <x:row r="40542"/>
        <x:row r="40543"/>
        <x:row r="40544"/>
        <x:row r="40545"/>
        <x:row r="40546"/>
        <x:row r="40547"/>
        <x:row r="40548"/>
        <x:row r="40549"/>
        <x:row r="40550"/>
        <x:row r="40551"/>
        <x:row r="40552"/>
        <x:row r="40553"/>
        <x:row r="40554"/>
        <x:row r="40555"/>
        <x:row r="40556"/>
        <x:row r="40557"/>
        <x:row r="40558"/>
        <x:row r="40559"/>
        <x:row r="40560"/>
        <x:row r="40561"/>
        <x:row r="40562"/>
        <x:row r="40563"/>
        <x:row r="40564"/>
        <x:row r="40565"/>
        <x:row r="40566"/>
        <x:row r="40567"/>
        <x:row r="40568"/>
        <x:row r="40569"/>
        <x:row r="40570"/>
        <x:row r="40571"/>
        <x:row r="40572"/>
        <x:row r="40573"/>
        <x:row r="40574"/>
        <x:row r="40575"/>
        <x:row r="40576"/>
        <x:row r="40577"/>
        <x:row r="40578"/>
        <x:row r="40579"/>
        <x:row r="40580"/>
        <x:row r="40581"/>
        <x:row r="40582"/>
        <x:row r="40583"/>
        <x:row r="40584"/>
        <x:row r="40585"/>
        <x:row r="40586"/>
        <x:row r="40587"/>
        <x:row r="40588"/>
        <x:row r="40589"/>
        <x:row r="40590"/>
        <x:row r="40591"/>
        <x:row r="40592"/>
        <x:row r="40593"/>
        <x:row r="40594"/>
        <x:row r="40595"/>
        <x:row r="40596"/>
        <x:row r="40597"/>
        <x:row r="40598"/>
        <x:row r="40599"/>
        <x:row r="40600"/>
        <x:row r="40601"/>
        <x:row r="40602"/>
        <x:row r="40603"/>
        <x:row r="40604"/>
        <x:row r="40605"/>
        <x:row r="40606"/>
        <x:row r="40607"/>
        <x:row r="40608"/>
        <x:row r="40609"/>
        <x:row r="40610"/>
        <x:row r="40611"/>
        <x:row r="40612"/>
        <x:row r="40613"/>
        <x:row r="40614"/>
        <x:row r="40615"/>
        <x:row r="40616"/>
        <x:row r="40617"/>
        <x:row r="40618"/>
        <x:row r="40619"/>
        <x:row r="40620"/>
        <x:row r="40621"/>
        <x:row r="40622"/>
        <x:row r="40623"/>
        <x:row r="40624"/>
        <x:row r="40625"/>
        <x:row r="40626"/>
        <x:row r="40627"/>
        <x:row r="40628"/>
        <x:row r="40629"/>
        <x:row r="40630"/>
        <x:row r="40631"/>
        <x:row r="40632"/>
        <x:row r="40633"/>
        <x:row r="40634"/>
        <x:row r="40635"/>
        <x:row r="40636"/>
        <x:row r="40637"/>
        <x:row r="40638"/>
        <x:row r="40639"/>
        <x:row r="40640"/>
        <x:row r="40641"/>
        <x:row r="40642"/>
        <x:row r="40643"/>
        <x:row r="40644"/>
        <x:row r="40645"/>
        <x:row r="40646"/>
        <x:row r="40647"/>
        <x:row r="40648"/>
        <x:row r="40649"/>
        <x:row r="40650"/>
        <x:row r="40651"/>
        <x:row r="40652"/>
        <x:row r="40653"/>
        <x:row r="40654"/>
        <x:row r="40655"/>
        <x:row r="40656"/>
        <x:row r="40657"/>
        <x:row r="40658"/>
        <x:row r="40659"/>
        <x:row r="40660"/>
        <x:row r="40661"/>
        <x:row r="40662"/>
        <x:row r="40663"/>
        <x:row r="40664"/>
        <x:row r="40665"/>
        <x:row r="40666"/>
        <x:row r="40667"/>
        <x:row r="40668"/>
        <x:row r="40669"/>
        <x:row r="40670"/>
        <x:row r="40671"/>
        <x:row r="40672"/>
        <x:row r="40673"/>
        <x:row r="40674"/>
        <x:row r="40675"/>
        <x:row r="40676"/>
        <x:row r="40677"/>
        <x:row r="40678"/>
        <x:row r="40679"/>
        <x:row r="40680"/>
        <x:row r="40681"/>
        <x:row r="40682"/>
        <x:row r="40683"/>
        <x:row r="40684"/>
        <x:row r="40685"/>
        <x:row r="40686"/>
        <x:row r="40687"/>
        <x:row r="40688"/>
        <x:row r="40689"/>
        <x:row r="40690"/>
        <x:row r="40691"/>
        <x:row r="40692"/>
        <x:row r="40693"/>
        <x:row r="40694"/>
        <x:row r="40695"/>
        <x:row r="40696"/>
        <x:row r="40697"/>
        <x:row r="40698"/>
        <x:row r="40699"/>
        <x:row r="40700"/>
        <x:row r="40701"/>
        <x:row r="40702"/>
        <x:row r="40703"/>
        <x:row r="40704"/>
        <x:row r="40705"/>
        <x:row r="40706"/>
        <x:row r="40707"/>
        <x:row r="40708"/>
        <x:row r="40709"/>
        <x:row r="40710"/>
        <x:row r="40711"/>
        <x:row r="40712"/>
        <x:row r="40713"/>
        <x:row r="40714"/>
        <x:row r="40715"/>
        <x:row r="40716"/>
        <x:row r="40717"/>
        <x:row r="40718"/>
        <x:row r="40719"/>
        <x:row r="40720"/>
        <x:row r="40721"/>
        <x:row r="40722"/>
        <x:row r="40723"/>
        <x:row r="40724"/>
        <x:row r="40725"/>
        <x:row r="40726"/>
        <x:row r="40727"/>
        <x:row r="40728"/>
        <x:row r="40729"/>
        <x:row r="40730"/>
        <x:row r="40731"/>
        <x:row r="40732"/>
        <x:row r="40733"/>
        <x:row r="40734"/>
        <x:row r="40735"/>
        <x:row r="40736"/>
        <x:row r="40737"/>
        <x:row r="40738"/>
        <x:row r="40739"/>
        <x:row r="40740"/>
        <x:row r="40741"/>
        <x:row r="40742"/>
        <x:row r="40743"/>
        <x:row r="40744"/>
        <x:row r="40745"/>
        <x:row r="40746"/>
        <x:row r="40747"/>
        <x:row r="40748"/>
        <x:row r="40749"/>
        <x:row r="40750"/>
        <x:row r="40751"/>
        <x:row r="40752"/>
        <x:row r="40753"/>
        <x:row r="40754"/>
        <x:row r="40755"/>
        <x:row r="40756"/>
        <x:row r="40757"/>
        <x:row r="40758"/>
        <x:row r="40759"/>
        <x:row r="40760"/>
        <x:row r="40761"/>
        <x:row r="40762"/>
        <x:row r="40763"/>
        <x:row r="40764"/>
        <x:row r="40765"/>
        <x:row r="40766"/>
        <x:row r="40767"/>
        <x:row r="40768"/>
        <x:row r="40769"/>
        <x:row r="40770"/>
        <x:row r="40771"/>
        <x:row r="40772"/>
        <x:row r="40773"/>
        <x:row r="40774"/>
        <x:row r="40775"/>
        <x:row r="40776"/>
        <x:row r="40777"/>
        <x:row r="40778"/>
        <x:row r="40779"/>
        <x:row r="40780"/>
        <x:row r="40781"/>
        <x:row r="40782"/>
        <x:row r="40783"/>
        <x:row r="40784"/>
        <x:row r="40785"/>
        <x:row r="40786"/>
        <x:row r="40787"/>
        <x:row r="40788"/>
        <x:row r="40789"/>
        <x:row r="40790"/>
        <x:row r="40791"/>
        <x:row r="40792"/>
        <x:row r="40793"/>
        <x:row r="40794"/>
        <x:row r="40795"/>
        <x:row r="40796"/>
        <x:row r="40797"/>
        <x:row r="40798"/>
        <x:row r="40799"/>
        <x:row r="40800"/>
        <x:row r="40801"/>
        <x:row r="40802"/>
        <x:row r="40803"/>
        <x:row r="40804"/>
        <x:row r="40805"/>
        <x:row r="40806"/>
        <x:row r="40807"/>
        <x:row r="40808"/>
        <x:row r="40809"/>
        <x:row r="40810"/>
        <x:row r="40811"/>
        <x:row r="40812"/>
        <x:row r="40813"/>
        <x:row r="40814"/>
        <x:row r="40815"/>
        <x:row r="40816"/>
        <x:row r="40817"/>
        <x:row r="40818"/>
        <x:row r="40819"/>
        <x:row r="40820"/>
        <x:row r="40821"/>
        <x:row r="40822"/>
        <x:row r="40823"/>
        <x:row r="40824"/>
        <x:row r="40825"/>
        <x:row r="40826"/>
        <x:row r="40827"/>
        <x:row r="40828"/>
        <x:row r="40829"/>
        <x:row r="40830"/>
        <x:row r="40831"/>
        <x:row r="40832"/>
        <x:row r="40833"/>
        <x:row r="40834"/>
        <x:row r="40835"/>
        <x:row r="40836"/>
        <x:row r="40837"/>
        <x:row r="40838"/>
        <x:row r="40839"/>
        <x:row r="40840"/>
        <x:row r="40841"/>
        <x:row r="40842"/>
        <x:row r="40843"/>
        <x:row r="40844"/>
        <x:row r="40845"/>
        <x:row r="40846"/>
        <x:row r="40847"/>
        <x:row r="40848"/>
        <x:row r="40849"/>
        <x:row r="40850"/>
        <x:row r="40851"/>
        <x:row r="40852"/>
        <x:row r="40853"/>
        <x:row r="40854"/>
        <x:row r="40855"/>
        <x:row r="40856"/>
        <x:row r="40857"/>
        <x:row r="40858"/>
        <x:row r="40859"/>
        <x:row r="40860"/>
        <x:row r="40861"/>
        <x:row r="40862"/>
        <x:row r="40863"/>
        <x:row r="40864"/>
        <x:row r="40865"/>
        <x:row r="40866"/>
        <x:row r="40867"/>
        <x:row r="40868"/>
        <x:row r="40869"/>
        <x:row r="40870"/>
        <x:row r="40871"/>
        <x:row r="40872"/>
        <x:row r="40873"/>
        <x:row r="40874"/>
        <x:row r="40875"/>
        <x:row r="40876"/>
        <x:row r="40877"/>
        <x:row r="40878"/>
        <x:row r="40879"/>
        <x:row r="40880"/>
        <x:row r="40881"/>
        <x:row r="40882"/>
        <x:row r="40883"/>
        <x:row r="40884"/>
        <x:row r="40885"/>
        <x:row r="40886"/>
        <x:row r="40887"/>
        <x:row r="40888"/>
        <x:row r="40889"/>
        <x:row r="40890"/>
        <x:row r="40891"/>
        <x:row r="40892"/>
        <x:row r="40893"/>
        <x:row r="40894"/>
        <x:row r="40895"/>
        <x:row r="40896"/>
        <x:row r="40897"/>
        <x:row r="40898"/>
        <x:row r="40899"/>
        <x:row r="40900"/>
        <x:row r="40901"/>
        <x:row r="40902"/>
        <x:row r="40903"/>
        <x:row r="40904"/>
        <x:row r="40905"/>
        <x:row r="40906"/>
        <x:row r="40907"/>
        <x:row r="40908"/>
        <x:row r="40909"/>
        <x:row r="40910"/>
        <x:row r="40911"/>
        <x:row r="40912"/>
        <x:row r="40913"/>
        <x:row r="40914"/>
        <x:row r="40915"/>
        <x:row r="40916"/>
        <x:row r="40917"/>
        <x:row r="40918"/>
        <x:row r="40919"/>
        <x:row r="40920"/>
        <x:row r="40921"/>
        <x:row r="40922"/>
        <x:row r="40923"/>
        <x:row r="40924"/>
        <x:row r="40925"/>
        <x:row r="40926"/>
        <x:row r="40927"/>
        <x:row r="40928"/>
        <x:row r="40929"/>
        <x:row r="40930"/>
        <x:row r="40931"/>
        <x:row r="40932"/>
        <x:row r="40933"/>
        <x:row r="40934"/>
        <x:row r="40935"/>
        <x:row r="40936"/>
        <x:row r="40937"/>
        <x:row r="40938"/>
        <x:row r="40939"/>
        <x:row r="40940"/>
        <x:row r="40941"/>
        <x:row r="40942"/>
        <x:row r="40943"/>
        <x:row r="40944"/>
        <x:row r="40945"/>
        <x:row r="40946"/>
        <x:row r="40947"/>
        <x:row r="40948"/>
        <x:row r="40949"/>
        <x:row r="40950"/>
        <x:row r="40951"/>
        <x:row r="40952"/>
        <x:row r="40953"/>
        <x:row r="40954"/>
        <x:row r="40955"/>
        <x:row r="40956"/>
        <x:row r="40957"/>
        <x:row r="40958"/>
        <x:row r="40959"/>
        <x:row r="40960"/>
        <x:row r="40961"/>
        <x:row r="40962"/>
        <x:row r="40963"/>
        <x:row r="40964"/>
        <x:row r="40965"/>
        <x:row r="40966"/>
        <x:row r="40967"/>
        <x:row r="40968"/>
        <x:row r="40969"/>
        <x:row r="40970"/>
        <x:row r="40971"/>
        <x:row r="40972"/>
        <x:row r="40973"/>
        <x:row r="40974"/>
        <x:row r="40975"/>
        <x:row r="40976"/>
        <x:row r="40977"/>
        <x:row r="40978"/>
        <x:row r="40979"/>
        <x:row r="40980"/>
        <x:row r="40981"/>
        <x:row r="40982"/>
        <x:row r="40983"/>
        <x:row r="40984"/>
        <x:row r="40985"/>
        <x:row r="40986"/>
        <x:row r="40987"/>
        <x:row r="40988"/>
        <x:row r="40989"/>
        <x:row r="40990"/>
        <x:row r="40991"/>
        <x:row r="40992"/>
        <x:row r="40993"/>
        <x:row r="40994"/>
        <x:row r="40995"/>
        <x:row r="40996"/>
        <x:row r="40997"/>
        <x:row r="40998"/>
        <x:row r="40999"/>
        <x:row r="41000"/>
        <x:row r="41001"/>
        <x:row r="41002"/>
        <x:row r="41003"/>
        <x:row r="41004"/>
        <x:row r="41005"/>
        <x:row r="41006"/>
        <x:row r="41007"/>
        <x:row r="41008"/>
        <x:row r="41009"/>
        <x:row r="41010"/>
        <x:row r="41011"/>
        <x:row r="41012"/>
        <x:row r="41013"/>
        <x:row r="41014"/>
        <x:row r="41015"/>
        <x:row r="41016"/>
        <x:row r="41017"/>
        <x:row r="41018"/>
        <x:row r="41019"/>
        <x:row r="41020"/>
        <x:row r="41021"/>
        <x:row r="41022"/>
        <x:row r="41023"/>
        <x:row r="41024"/>
        <x:row r="41025"/>
        <x:row r="41026"/>
        <x:row r="41027"/>
        <x:row r="41028"/>
        <x:row r="41029"/>
        <x:row r="41030"/>
        <x:row r="41031"/>
        <x:row r="41032"/>
        <x:row r="41033"/>
        <x:row r="41034"/>
        <x:row r="41035"/>
        <x:row r="41036"/>
        <x:row r="41037"/>
        <x:row r="41038"/>
        <x:row r="41039"/>
        <x:row r="41040"/>
        <x:row r="41041"/>
        <x:row r="41042"/>
        <x:row r="41043"/>
        <x:row r="41044"/>
        <x:row r="41045"/>
        <x:row r="41046"/>
        <x:row r="41047"/>
        <x:row r="41048"/>
        <x:row r="41049"/>
        <x:row r="41050"/>
        <x:row r="41051"/>
        <x:row r="41052"/>
        <x:row r="41053"/>
        <x:row r="41054"/>
        <x:row r="41055"/>
        <x:row r="41056"/>
        <x:row r="41057"/>
        <x:row r="41058"/>
        <x:row r="41059"/>
        <x:row r="41060"/>
        <x:row r="41061"/>
        <x:row r="41062"/>
        <x:row r="41063"/>
        <x:row r="41064"/>
        <x:row r="41065"/>
        <x:row r="41066"/>
        <x:row r="41067"/>
        <x:row r="41068"/>
        <x:row r="41069"/>
        <x:row r="41070"/>
        <x:row r="41071"/>
        <x:row r="41072"/>
        <x:row r="41073"/>
        <x:row r="41074"/>
        <x:row r="41075"/>
        <x:row r="41076"/>
        <x:row r="41077"/>
        <x:row r="41078"/>
        <x:row r="41079"/>
        <x:row r="41080"/>
        <x:row r="41081"/>
        <x:row r="41082"/>
        <x:row r="41083"/>
        <x:row r="41084"/>
        <x:row r="41085"/>
        <x:row r="41086"/>
        <x:row r="41087"/>
        <x:row r="41088"/>
        <x:row r="41089"/>
        <x:row r="41090"/>
        <x:row r="41091"/>
        <x:row r="41092"/>
        <x:row r="41093"/>
        <x:row r="41094"/>
        <x:row r="41095"/>
        <x:row r="41096"/>
        <x:row r="41097"/>
        <x:row r="41098"/>
        <x:row r="41099"/>
        <x:row r="41100"/>
        <x:row r="41101"/>
        <x:row r="41102"/>
        <x:row r="41103"/>
        <x:row r="41104"/>
        <x:row r="41105"/>
        <x:row r="41106"/>
        <x:row r="41107"/>
        <x:row r="41108"/>
        <x:row r="41109"/>
        <x:row r="41110"/>
        <x:row r="41111"/>
        <x:row r="41112"/>
        <x:row r="41113"/>
        <x:row r="41114"/>
        <x:row r="41115"/>
        <x:row r="41116"/>
        <x:row r="41117"/>
        <x:row r="41118"/>
        <x:row r="41119"/>
        <x:row r="41120"/>
        <x:row r="41121"/>
        <x:row r="41122"/>
        <x:row r="41123"/>
        <x:row r="41124"/>
        <x:row r="41125"/>
        <x:row r="41126"/>
        <x:row r="41127"/>
        <x:row r="41128"/>
        <x:row r="41129"/>
        <x:row r="41130"/>
        <x:row r="41131"/>
        <x:row r="41132"/>
        <x:row r="41133"/>
        <x:row r="41134"/>
        <x:row r="41135"/>
        <x:row r="41136"/>
        <x:row r="41137"/>
        <x:row r="41138"/>
        <x:row r="41139"/>
        <x:row r="41140"/>
        <x:row r="41141"/>
        <x:row r="41142"/>
        <x:row r="41143"/>
        <x:row r="41144"/>
        <x:row r="41145"/>
        <x:row r="41146"/>
        <x:row r="41147"/>
        <x:row r="41148"/>
        <x:row r="41149"/>
        <x:row r="41150"/>
        <x:row r="41151"/>
        <x:row r="41152"/>
        <x:row r="41153"/>
        <x:row r="41154"/>
        <x:row r="41155"/>
        <x:row r="41156"/>
        <x:row r="41157"/>
        <x:row r="41158"/>
        <x:row r="41159"/>
        <x:row r="41160"/>
        <x:row r="41161"/>
        <x:row r="41162"/>
        <x:row r="41163"/>
        <x:row r="41164"/>
        <x:row r="41165"/>
        <x:row r="41166"/>
        <x:row r="41167"/>
        <x:row r="41168"/>
        <x:row r="41169"/>
        <x:row r="41170"/>
        <x:row r="41171"/>
        <x:row r="41172"/>
        <x:row r="41173"/>
        <x:row r="41174"/>
        <x:row r="41175"/>
        <x:row r="41176"/>
        <x:row r="41177"/>
        <x:row r="41178"/>
        <x:row r="41179"/>
        <x:row r="41180"/>
        <x:row r="41181"/>
        <x:row r="41182"/>
        <x:row r="41183"/>
        <x:row r="41184"/>
        <x:row r="41185"/>
        <x:row r="41186"/>
        <x:row r="41187"/>
        <x:row r="41188"/>
        <x:row r="41189"/>
        <x:row r="41190"/>
        <x:row r="41191"/>
        <x:row r="41192"/>
        <x:row r="41193"/>
        <x:row r="41194"/>
        <x:row r="41195"/>
        <x:row r="41196"/>
        <x:row r="41197"/>
        <x:row r="41198"/>
        <x:row r="41199"/>
        <x:row r="41200"/>
        <x:row r="41201"/>
        <x:row r="41202"/>
        <x:row r="41203"/>
        <x:row r="41204"/>
        <x:row r="41205"/>
        <x:row r="41206"/>
        <x:row r="41207"/>
        <x:row r="41208"/>
        <x:row r="41209"/>
        <x:row r="41210"/>
        <x:row r="41211"/>
        <x:row r="41212"/>
        <x:row r="41213"/>
        <x:row r="41214"/>
        <x:row r="41215"/>
        <x:row r="41216"/>
        <x:row r="41217"/>
        <x:row r="41218"/>
        <x:row r="41219"/>
        <x:row r="41220"/>
        <x:row r="41221"/>
        <x:row r="41222"/>
        <x:row r="41223"/>
        <x:row r="41224"/>
        <x:row r="41225"/>
        <x:row r="41226"/>
        <x:row r="41227"/>
        <x:row r="41228"/>
        <x:row r="41229"/>
        <x:row r="41230"/>
        <x:row r="41231"/>
        <x:row r="41232"/>
        <x:row r="41233"/>
        <x:row r="41234"/>
        <x:row r="41235"/>
        <x:row r="41236"/>
        <x:row r="41237"/>
        <x:row r="41238"/>
        <x:row r="41239"/>
        <x:row r="41240"/>
        <x:row r="41241"/>
        <x:row r="41242"/>
        <x:row r="41243"/>
        <x:row r="41244"/>
        <x:row r="41245"/>
        <x:row r="41246"/>
        <x:row r="41247"/>
        <x:row r="41248"/>
        <x:row r="41249"/>
        <x:row r="41250"/>
        <x:row r="41251"/>
        <x:row r="41252"/>
        <x:row r="41253"/>
        <x:row r="41254"/>
        <x:row r="41255"/>
        <x:row r="41256"/>
        <x:row r="41257"/>
        <x:row r="41258"/>
        <x:row r="41259"/>
        <x:row r="41260"/>
        <x:row r="41261"/>
        <x:row r="41262"/>
        <x:row r="41263"/>
        <x:row r="41264"/>
        <x:row r="41265"/>
        <x:row r="41266"/>
        <x:row r="41267"/>
        <x:row r="41268"/>
        <x:row r="41269"/>
        <x:row r="41270"/>
        <x:row r="41271"/>
        <x:row r="41272"/>
        <x:row r="41273"/>
        <x:row r="41274"/>
        <x:row r="41275"/>
        <x:row r="41276"/>
        <x:row r="41277"/>
        <x:row r="41278"/>
        <x:row r="41279"/>
        <x:row r="41280"/>
        <x:row r="41281"/>
        <x:row r="41282"/>
        <x:row r="41283"/>
        <x:row r="41284"/>
        <x:row r="41285"/>
        <x:row r="41286"/>
        <x:row r="41287"/>
        <x:row r="41288"/>
        <x:row r="41289"/>
        <x:row r="41290"/>
        <x:row r="41291"/>
        <x:row r="41292"/>
        <x:row r="41293"/>
        <x:row r="41294"/>
        <x:row r="41295"/>
        <x:row r="41296"/>
        <x:row r="41297"/>
        <x:row r="41298"/>
        <x:row r="41299"/>
        <x:row r="41300"/>
        <x:row r="41301"/>
        <x:row r="41302"/>
        <x:row r="41303"/>
        <x:row r="41304"/>
        <x:row r="41305"/>
        <x:row r="41306"/>
        <x:row r="41307"/>
        <x:row r="41308"/>
        <x:row r="41309"/>
        <x:row r="41310"/>
        <x:row r="41311"/>
        <x:row r="41312"/>
        <x:row r="41313"/>
        <x:row r="41314"/>
        <x:row r="41315"/>
        <x:row r="41316"/>
        <x:row r="41317"/>
        <x:row r="41318"/>
        <x:row r="41319"/>
        <x:row r="41320"/>
        <x:row r="41321"/>
        <x:row r="41322"/>
        <x:row r="41323"/>
        <x:row r="41324"/>
        <x:row r="41325"/>
        <x:row r="41326"/>
        <x:row r="41327"/>
        <x:row r="41328"/>
        <x:row r="41329"/>
        <x:row r="41330"/>
        <x:row r="41331"/>
        <x:row r="41332"/>
        <x:row r="41333"/>
        <x:row r="41334"/>
        <x:row r="41335"/>
        <x:row r="41336"/>
        <x:row r="41337"/>
        <x:row r="41338"/>
        <x:row r="41339"/>
        <x:row r="41340"/>
        <x:row r="41341"/>
        <x:row r="41342"/>
        <x:row r="41343"/>
        <x:row r="41344"/>
        <x:row r="41345"/>
        <x:row r="41346"/>
        <x:row r="41347"/>
        <x:row r="41348"/>
        <x:row r="41349"/>
        <x:row r="41350"/>
        <x:row r="41351"/>
        <x:row r="41352"/>
        <x:row r="41353"/>
        <x:row r="41354"/>
        <x:row r="41355"/>
        <x:row r="41356"/>
        <x:row r="41357"/>
        <x:row r="41358"/>
        <x:row r="41359"/>
        <x:row r="41360"/>
        <x:row r="41361"/>
        <x:row r="41362"/>
        <x:row r="41363"/>
        <x:row r="41364"/>
        <x:row r="41365"/>
        <x:row r="41366"/>
        <x:row r="41367"/>
        <x:row r="41368"/>
        <x:row r="41369"/>
        <x:row r="41370"/>
        <x:row r="41371"/>
        <x:row r="41372"/>
        <x:row r="41373"/>
        <x:row r="41374"/>
        <x:row r="41375"/>
        <x:row r="41376"/>
        <x:row r="41377"/>
        <x:row r="41378"/>
        <x:row r="41379"/>
        <x:row r="41380"/>
        <x:row r="41381"/>
        <x:row r="41382"/>
        <x:row r="41383"/>
        <x:row r="41384"/>
        <x:row r="41385"/>
        <x:row r="41386"/>
        <x:row r="41387"/>
        <x:row r="41388"/>
        <x:row r="41389"/>
        <x:row r="41390"/>
        <x:row r="41391"/>
        <x:row r="41392"/>
        <x:row r="41393"/>
        <x:row r="41394"/>
        <x:row r="41395"/>
        <x:row r="41396"/>
        <x:row r="41397"/>
        <x:row r="41398"/>
        <x:row r="41399"/>
        <x:row r="41400"/>
        <x:row r="41401"/>
        <x:row r="41402"/>
        <x:row r="41403"/>
        <x:row r="41404"/>
        <x:row r="41405"/>
        <x:row r="41406"/>
        <x:row r="41407"/>
        <x:row r="41408"/>
        <x:row r="41409"/>
        <x:row r="41410"/>
        <x:row r="41411"/>
        <x:row r="41412"/>
        <x:row r="41413"/>
        <x:row r="41414"/>
        <x:row r="41415"/>
        <x:row r="41416"/>
        <x:row r="41417"/>
        <x:row r="41418"/>
        <x:row r="41419"/>
        <x:row r="41420"/>
        <x:row r="41421"/>
        <x:row r="41422"/>
        <x:row r="41423"/>
        <x:row r="41424"/>
        <x:row r="41425"/>
        <x:row r="41426"/>
        <x:row r="41427"/>
        <x:row r="41428"/>
        <x:row r="41429"/>
        <x:row r="41430"/>
        <x:row r="41431"/>
        <x:row r="41432"/>
        <x:row r="41433"/>
        <x:row r="41434"/>
        <x:row r="41435"/>
        <x:row r="41436"/>
        <x:row r="41437"/>
        <x:row r="41438"/>
        <x:row r="41439"/>
        <x:row r="41440"/>
        <x:row r="41441"/>
        <x:row r="41442"/>
        <x:row r="41443"/>
        <x:row r="41444"/>
        <x:row r="41445"/>
        <x:row r="41446"/>
        <x:row r="41447"/>
        <x:row r="41448"/>
        <x:row r="41449"/>
        <x:row r="41450"/>
        <x:row r="41451"/>
        <x:row r="41452"/>
        <x:row r="41453"/>
        <x:row r="41454"/>
        <x:row r="41455"/>
        <x:row r="41456"/>
        <x:row r="41457"/>
        <x:row r="41458"/>
        <x:row r="41459"/>
        <x:row r="41460"/>
        <x:row r="41461"/>
        <x:row r="41462"/>
        <x:row r="41463"/>
        <x:row r="41464"/>
        <x:row r="41465"/>
        <x:row r="41466"/>
        <x:row r="41467"/>
        <x:row r="41468"/>
        <x:row r="41469"/>
        <x:row r="41470"/>
        <x:row r="41471"/>
        <x:row r="41472"/>
        <x:row r="41473"/>
        <x:row r="41474"/>
        <x:row r="41475"/>
        <x:row r="41476"/>
        <x:row r="41477"/>
        <x:row r="41478"/>
        <x:row r="41479"/>
        <x:row r="41480"/>
        <x:row r="41481"/>
        <x:row r="41482"/>
        <x:row r="41483"/>
        <x:row r="41484"/>
        <x:row r="41485"/>
        <x:row r="41486"/>
        <x:row r="41487"/>
        <x:row r="41488"/>
        <x:row r="41489"/>
        <x:row r="41490"/>
        <x:row r="41491"/>
        <x:row r="41492"/>
        <x:row r="41493"/>
        <x:row r="41494"/>
        <x:row r="41495"/>
        <x:row r="41496"/>
        <x:row r="41497"/>
        <x:row r="41498"/>
        <x:row r="41499"/>
        <x:row r="41500"/>
        <x:row r="41501"/>
        <x:row r="41502"/>
        <x:row r="41503"/>
        <x:row r="41504"/>
        <x:row r="41505"/>
        <x:row r="41506"/>
        <x:row r="41507"/>
        <x:row r="41508"/>
        <x:row r="41509"/>
        <x:row r="41510"/>
        <x:row r="41511"/>
        <x:row r="41512"/>
        <x:row r="41513"/>
        <x:row r="41514"/>
        <x:row r="41515"/>
        <x:row r="41516"/>
        <x:row r="41517"/>
        <x:row r="41518"/>
        <x:row r="41519"/>
        <x:row r="41520"/>
        <x:row r="41521"/>
        <x:row r="41522"/>
        <x:row r="41523"/>
        <x:row r="41524"/>
        <x:row r="41525"/>
        <x:row r="41526"/>
        <x:row r="41527"/>
        <x:row r="41528"/>
        <x:row r="41529"/>
        <x:row r="41530"/>
        <x:row r="41531"/>
        <x:row r="41532"/>
        <x:row r="41533"/>
        <x:row r="41534"/>
        <x:row r="41535"/>
        <x:row r="41536"/>
        <x:row r="41537"/>
        <x:row r="41538"/>
        <x:row r="41539"/>
        <x:row r="41540"/>
        <x:row r="41541"/>
        <x:row r="41542"/>
        <x:row r="41543"/>
        <x:row r="41544"/>
        <x:row r="41545"/>
        <x:row r="41546"/>
        <x:row r="41547"/>
        <x:row r="41548"/>
        <x:row r="41549"/>
        <x:row r="41550"/>
        <x:row r="41551"/>
        <x:row r="41552"/>
        <x:row r="41553"/>
        <x:row r="41554"/>
        <x:row r="41555"/>
        <x:row r="41556"/>
        <x:row r="41557"/>
        <x:row r="41558"/>
        <x:row r="41559"/>
        <x:row r="41560"/>
        <x:row r="41561"/>
        <x:row r="41562"/>
        <x:row r="41563"/>
        <x:row r="41564"/>
        <x:row r="41565"/>
        <x:row r="41566"/>
        <x:row r="41567"/>
        <x:row r="41568"/>
        <x:row r="41569"/>
        <x:row r="41570"/>
        <x:row r="41571"/>
        <x:row r="41572"/>
        <x:row r="41573"/>
        <x:row r="41574"/>
        <x:row r="41575"/>
        <x:row r="41576"/>
        <x:row r="41577"/>
        <x:row r="41578"/>
        <x:row r="41579"/>
        <x:row r="41580"/>
        <x:row r="41581"/>
        <x:row r="41582"/>
        <x:row r="41583"/>
        <x:row r="41584"/>
        <x:row r="41585"/>
        <x:row r="41586"/>
        <x:row r="41587"/>
        <x:row r="41588"/>
        <x:row r="41589"/>
        <x:row r="41590"/>
        <x:row r="41591"/>
        <x:row r="41592"/>
        <x:row r="41593"/>
        <x:row r="41594"/>
        <x:row r="41595"/>
        <x:row r="41596"/>
        <x:row r="41597"/>
        <x:row r="41598"/>
        <x:row r="41599"/>
        <x:row r="41600"/>
        <x:row r="41601"/>
        <x:row r="41602"/>
        <x:row r="41603"/>
        <x:row r="41604"/>
        <x:row r="41605"/>
        <x:row r="41606"/>
        <x:row r="41607"/>
        <x:row r="41608"/>
        <x:row r="41609"/>
        <x:row r="41610"/>
        <x:row r="41611"/>
        <x:row r="41612"/>
        <x:row r="41613"/>
        <x:row r="41614"/>
        <x:row r="41615"/>
        <x:row r="41616"/>
        <x:row r="41617"/>
        <x:row r="41618"/>
        <x:row r="41619"/>
        <x:row r="41620"/>
        <x:row r="41621"/>
        <x:row r="41622"/>
        <x:row r="41623"/>
        <x:row r="41624"/>
        <x:row r="41625"/>
        <x:row r="41626"/>
        <x:row r="41627"/>
        <x:row r="41628"/>
        <x:row r="41629"/>
        <x:row r="41630"/>
        <x:row r="41631"/>
        <x:row r="41632"/>
        <x:row r="41633"/>
        <x:row r="41634"/>
        <x:row r="41635"/>
        <x:row r="41636"/>
        <x:row r="41637"/>
        <x:row r="41638"/>
        <x:row r="41639"/>
        <x:row r="41640"/>
        <x:row r="41641"/>
        <x:row r="41642"/>
        <x:row r="41643"/>
        <x:row r="41644"/>
        <x:row r="41645"/>
        <x:row r="41646"/>
        <x:row r="41647"/>
        <x:row r="41648"/>
        <x:row r="41649"/>
        <x:row r="41650"/>
        <x:row r="41651"/>
        <x:row r="41652"/>
        <x:row r="41653"/>
        <x:row r="41654"/>
        <x:row r="41655"/>
        <x:row r="41656"/>
        <x:row r="41657"/>
        <x:row r="41658"/>
        <x:row r="41659"/>
        <x:row r="41660"/>
        <x:row r="41661"/>
        <x:row r="41662"/>
        <x:row r="41663"/>
        <x:row r="41664"/>
        <x:row r="41665"/>
        <x:row r="41666"/>
        <x:row r="41667"/>
        <x:row r="41668"/>
        <x:row r="41669"/>
        <x:row r="41670"/>
        <x:row r="41671"/>
        <x:row r="41672"/>
        <x:row r="41673"/>
        <x:row r="41674"/>
        <x:row r="41675"/>
        <x:row r="41676"/>
        <x:row r="41677"/>
        <x:row r="41678"/>
        <x:row r="41679"/>
        <x:row r="41680"/>
        <x:row r="41681"/>
        <x:row r="41682"/>
        <x:row r="41683"/>
        <x:row r="41684"/>
        <x:row r="41685"/>
        <x:row r="41686"/>
        <x:row r="41687"/>
        <x:row r="41688"/>
        <x:row r="41689"/>
        <x:row r="41690"/>
        <x:row r="41691"/>
        <x:row r="41692"/>
        <x:row r="41693"/>
        <x:row r="41694"/>
        <x:row r="41695"/>
        <x:row r="41696"/>
        <x:row r="41697"/>
        <x:row r="41698"/>
        <x:row r="41699"/>
        <x:row r="41700"/>
        <x:row r="41701"/>
        <x:row r="41702"/>
        <x:row r="41703"/>
        <x:row r="41704"/>
        <x:row r="41705"/>
        <x:row r="41706"/>
        <x:row r="41707"/>
        <x:row r="41708"/>
        <x:row r="41709"/>
        <x:row r="41710"/>
        <x:row r="41711"/>
        <x:row r="41712"/>
        <x:row r="41713"/>
        <x:row r="41714"/>
        <x:row r="41715"/>
        <x:row r="41716"/>
        <x:row r="41717"/>
        <x:row r="41718"/>
        <x:row r="41719"/>
        <x:row r="41720"/>
        <x:row r="41721"/>
        <x:row r="41722"/>
        <x:row r="41723"/>
        <x:row r="41724"/>
        <x:row r="41725"/>
        <x:row r="41726"/>
        <x:row r="41727"/>
        <x:row r="41728"/>
        <x:row r="41729"/>
        <x:row r="41730"/>
        <x:row r="41731"/>
        <x:row r="41732"/>
        <x:row r="41733"/>
        <x:row r="41734"/>
        <x:row r="41735"/>
        <x:row r="41736"/>
        <x:row r="41737"/>
        <x:row r="41738"/>
        <x:row r="41739"/>
        <x:row r="41740"/>
        <x:row r="41741"/>
        <x:row r="41742"/>
        <x:row r="41743"/>
        <x:row r="41744"/>
        <x:row r="41745"/>
        <x:row r="41746"/>
        <x:row r="41747"/>
        <x:row r="41748"/>
        <x:row r="41749"/>
        <x:row r="41750"/>
        <x:row r="41751"/>
        <x:row r="41752"/>
        <x:row r="41753"/>
        <x:row r="41754"/>
        <x:row r="41755"/>
        <x:row r="41756"/>
        <x:row r="41757"/>
        <x:row r="41758"/>
        <x:row r="41759"/>
        <x:row r="41760"/>
        <x:row r="41761"/>
        <x:row r="41762"/>
        <x:row r="41763"/>
        <x:row r="41764"/>
        <x:row r="41765"/>
        <x:row r="41766"/>
        <x:row r="41767"/>
        <x:row r="41768"/>
        <x:row r="41769"/>
        <x:row r="41770"/>
        <x:row r="41771"/>
        <x:row r="41772"/>
        <x:row r="41773"/>
        <x:row r="41774"/>
        <x:row r="41775"/>
        <x:row r="41776"/>
        <x:row r="41777"/>
        <x:row r="41778"/>
        <x:row r="41779"/>
        <x:row r="41780"/>
        <x:row r="41781"/>
        <x:row r="41782"/>
        <x:row r="41783"/>
        <x:row r="41784"/>
        <x:row r="41785"/>
        <x:row r="41786"/>
        <x:row r="41787"/>
        <x:row r="41788"/>
        <x:row r="41789"/>
        <x:row r="41790"/>
        <x:row r="41791"/>
        <x:row r="41792"/>
        <x:row r="41793"/>
        <x:row r="41794"/>
        <x:row r="41795"/>
        <x:row r="41796"/>
        <x:row r="41797"/>
        <x:row r="41798"/>
        <x:row r="41799"/>
        <x:row r="41800"/>
        <x:row r="41801"/>
        <x:row r="41802"/>
        <x:row r="41803"/>
        <x:row r="41804"/>
        <x:row r="41805"/>
        <x:row r="41806"/>
        <x:row r="41807"/>
        <x:row r="41808"/>
        <x:row r="41809"/>
        <x:row r="41810"/>
        <x:row r="41811"/>
        <x:row r="41812"/>
        <x:row r="41813"/>
        <x:row r="41814"/>
        <x:row r="41815"/>
        <x:row r="41816"/>
        <x:row r="41817"/>
        <x:row r="41818"/>
        <x:row r="41819"/>
        <x:row r="41820"/>
        <x:row r="41821"/>
        <x:row r="41822"/>
        <x:row r="41823"/>
        <x:row r="41824"/>
        <x:row r="41825"/>
        <x:row r="41826"/>
        <x:row r="41827"/>
        <x:row r="41828"/>
        <x:row r="41829"/>
        <x:row r="41830"/>
        <x:row r="41831"/>
        <x:row r="41832"/>
        <x:row r="41833"/>
        <x:row r="41834"/>
        <x:row r="41835"/>
        <x:row r="41836"/>
        <x:row r="41837"/>
        <x:row r="41838"/>
        <x:row r="41839"/>
        <x:row r="41840"/>
        <x:row r="41841"/>
        <x:row r="41842"/>
        <x:row r="41843"/>
        <x:row r="41844"/>
        <x:row r="41845"/>
        <x:row r="41846"/>
        <x:row r="41847"/>
        <x:row r="41848"/>
        <x:row r="41849"/>
        <x:row r="41850"/>
        <x:row r="41851"/>
        <x:row r="41852"/>
        <x:row r="41853"/>
        <x:row r="41854"/>
        <x:row r="41855"/>
        <x:row r="41856"/>
        <x:row r="41857"/>
        <x:row r="41858"/>
        <x:row r="41859"/>
        <x:row r="41860"/>
        <x:row r="41861"/>
        <x:row r="41862"/>
        <x:row r="41863"/>
        <x:row r="41864"/>
        <x:row r="41865"/>
        <x:row r="41866"/>
        <x:row r="41867"/>
        <x:row r="41868"/>
        <x:row r="41869"/>
        <x:row r="41870"/>
        <x:row r="41871"/>
        <x:row r="41872"/>
        <x:row r="41873"/>
        <x:row r="41874"/>
        <x:row r="41875"/>
        <x:row r="41876"/>
        <x:row r="41877"/>
        <x:row r="41878"/>
        <x:row r="41879"/>
        <x:row r="41880"/>
        <x:row r="41881"/>
        <x:row r="41882"/>
        <x:row r="41883"/>
        <x:row r="41884"/>
        <x:row r="41885"/>
        <x:row r="41886"/>
        <x:row r="41887"/>
        <x:row r="41888"/>
        <x:row r="41889"/>
        <x:row r="41890"/>
        <x:row r="41891"/>
        <x:row r="41892"/>
        <x:row r="41893"/>
        <x:row r="41894"/>
        <x:row r="41895"/>
        <x:row r="41896"/>
        <x:row r="41897"/>
        <x:row r="41898"/>
        <x:row r="41899"/>
        <x:row r="41900"/>
        <x:row r="41901"/>
        <x:row r="41902"/>
        <x:row r="41903"/>
        <x:row r="41904"/>
        <x:row r="41905"/>
        <x:row r="41906"/>
        <x:row r="41907"/>
        <x:row r="41908"/>
        <x:row r="41909"/>
        <x:row r="41910"/>
        <x:row r="41911"/>
        <x:row r="41912"/>
        <x:row r="41913"/>
        <x:row r="41914"/>
        <x:row r="41915"/>
        <x:row r="41916"/>
        <x:row r="41917"/>
        <x:row r="41918"/>
        <x:row r="41919"/>
        <x:row r="41920"/>
        <x:row r="41921"/>
        <x:row r="41922"/>
        <x:row r="41923"/>
        <x:row r="41924"/>
        <x:row r="41925"/>
        <x:row r="41926"/>
        <x:row r="41927"/>
        <x:row r="41928"/>
        <x:row r="41929"/>
        <x:row r="41930"/>
        <x:row r="41931"/>
        <x:row r="41932"/>
        <x:row r="41933"/>
        <x:row r="41934"/>
        <x:row r="41935"/>
        <x:row r="41936"/>
        <x:row r="41937"/>
        <x:row r="41938"/>
        <x:row r="41939"/>
        <x:row r="41940"/>
        <x:row r="41941"/>
        <x:row r="41942"/>
        <x:row r="41943"/>
        <x:row r="41944"/>
        <x:row r="41945"/>
        <x:row r="41946"/>
        <x:row r="41947"/>
        <x:row r="41948"/>
        <x:row r="41949"/>
        <x:row r="41950"/>
        <x:row r="41951"/>
        <x:row r="41952"/>
        <x:row r="41953"/>
        <x:row r="41954"/>
        <x:row r="41955"/>
        <x:row r="41956"/>
        <x:row r="41957"/>
        <x:row r="41958"/>
        <x:row r="41959"/>
        <x:row r="41960"/>
        <x:row r="41961"/>
        <x:row r="41962"/>
        <x:row r="41963"/>
        <x:row r="41964"/>
        <x:row r="41965"/>
        <x:row r="41966"/>
        <x:row r="41967"/>
        <x:row r="41968"/>
        <x:row r="41969"/>
        <x:row r="41970"/>
        <x:row r="41971"/>
        <x:row r="41972"/>
        <x:row r="41973"/>
        <x:row r="41974"/>
        <x:row r="41975"/>
        <x:row r="41976"/>
        <x:row r="41977"/>
        <x:row r="41978"/>
        <x:row r="41979"/>
        <x:row r="41980"/>
        <x:row r="41981"/>
        <x:row r="41982"/>
        <x:row r="41983"/>
        <x:row r="41984"/>
        <x:row r="41985"/>
        <x:row r="41986"/>
        <x:row r="41987"/>
        <x:row r="41988"/>
        <x:row r="41989"/>
        <x:row r="41990"/>
        <x:row r="41991"/>
        <x:row r="41992"/>
        <x:row r="41993"/>
        <x:row r="41994"/>
        <x:row r="41995"/>
        <x:row r="41996"/>
        <x:row r="41997"/>
        <x:row r="41998"/>
        <x:row r="41999"/>
        <x:row r="42000"/>
        <x:row r="42001"/>
        <x:row r="42002"/>
        <x:row r="42003"/>
        <x:row r="42004"/>
        <x:row r="42005"/>
        <x:row r="42006"/>
        <x:row r="42007"/>
        <x:row r="42008"/>
        <x:row r="42009"/>
        <x:row r="42010"/>
        <x:row r="42011"/>
        <x:row r="42012"/>
        <x:row r="42013"/>
        <x:row r="42014"/>
        <x:row r="42015"/>
        <x:row r="42016"/>
        <x:row r="42017"/>
        <x:row r="42018"/>
        <x:row r="42019"/>
        <x:row r="42020"/>
        <x:row r="42021"/>
        <x:row r="42022"/>
        <x:row r="42023"/>
        <x:row r="42024"/>
        <x:row r="42025"/>
        <x:row r="42026"/>
        <x:row r="42027"/>
        <x:row r="42028"/>
        <x:row r="42029"/>
        <x:row r="42030"/>
        <x:row r="42031"/>
        <x:row r="42032"/>
        <x:row r="42033"/>
        <x:row r="42034"/>
        <x:row r="42035"/>
        <x:row r="42036"/>
        <x:row r="42037"/>
        <x:row r="42038"/>
        <x:row r="42039"/>
        <x:row r="42040"/>
        <x:row r="42041"/>
        <x:row r="42042"/>
        <x:row r="42043"/>
        <x:row r="42044"/>
        <x:row r="42045"/>
        <x:row r="42046"/>
        <x:row r="42047"/>
        <x:row r="42048"/>
        <x:row r="42049"/>
        <x:row r="42050"/>
        <x:row r="42051"/>
        <x:row r="42052"/>
        <x:row r="42053"/>
        <x:row r="42054"/>
        <x:row r="42055"/>
        <x:row r="42056"/>
        <x:row r="42057"/>
        <x:row r="42058"/>
        <x:row r="42059"/>
        <x:row r="42060"/>
        <x:row r="42061"/>
        <x:row r="42062"/>
        <x:row r="42063"/>
        <x:row r="42064"/>
        <x:row r="42065"/>
        <x:row r="42066"/>
        <x:row r="42067"/>
        <x:row r="42068"/>
        <x:row r="42069"/>
        <x:row r="42070"/>
        <x:row r="42071"/>
        <x:row r="42072"/>
        <x:row r="42073"/>
        <x:row r="42074"/>
        <x:row r="42075"/>
        <x:row r="42076"/>
        <x:row r="42077"/>
        <x:row r="42078"/>
        <x:row r="42079"/>
        <x:row r="42080"/>
        <x:row r="42081"/>
        <x:row r="42082"/>
        <x:row r="42083"/>
        <x:row r="42084"/>
        <x:row r="42085"/>
        <x:row r="42086"/>
        <x:row r="42087"/>
        <x:row r="42088"/>
        <x:row r="42089"/>
        <x:row r="42090"/>
        <x:row r="42091"/>
        <x:row r="42092"/>
        <x:row r="42093"/>
        <x:row r="42094"/>
        <x:row r="42095"/>
        <x:row r="42096"/>
        <x:row r="42097"/>
        <x:row r="42098"/>
        <x:row r="42099"/>
        <x:row r="42100"/>
        <x:row r="42101"/>
        <x:row r="42102"/>
        <x:row r="42103"/>
        <x:row r="42104"/>
        <x:row r="42105"/>
        <x:row r="42106"/>
        <x:row r="42107"/>
        <x:row r="42108"/>
        <x:row r="42109"/>
        <x:row r="42110"/>
        <x:row r="42111"/>
        <x:row r="42112"/>
        <x:row r="42113"/>
        <x:row r="42114"/>
        <x:row r="42115"/>
        <x:row r="42116"/>
        <x:row r="42117"/>
        <x:row r="42118"/>
        <x:row r="42119"/>
        <x:row r="42120"/>
        <x:row r="42121"/>
        <x:row r="42122"/>
        <x:row r="42123"/>
        <x:row r="42124"/>
        <x:row r="42125"/>
        <x:row r="42126"/>
        <x:row r="42127"/>
        <x:row r="42128"/>
        <x:row r="42129"/>
        <x:row r="42130"/>
        <x:row r="42131"/>
        <x:row r="42132"/>
        <x:row r="42133"/>
        <x:row r="42134"/>
        <x:row r="42135"/>
        <x:row r="42136"/>
        <x:row r="42137"/>
        <x:row r="42138"/>
        <x:row r="42139"/>
        <x:row r="42140"/>
        <x:row r="42141"/>
        <x:row r="42142"/>
        <x:row r="42143"/>
        <x:row r="42144"/>
        <x:row r="42145"/>
        <x:row r="42146"/>
        <x:row r="42147"/>
        <x:row r="42148"/>
        <x:row r="42149"/>
        <x:row r="42150"/>
        <x:row r="42151"/>
        <x:row r="42152"/>
        <x:row r="42153"/>
        <x:row r="42154"/>
        <x:row r="42155"/>
        <x:row r="42156"/>
        <x:row r="42157"/>
        <x:row r="42158"/>
        <x:row r="42159"/>
        <x:row r="42160"/>
        <x:row r="42161"/>
        <x:row r="42162"/>
        <x:row r="42163"/>
        <x:row r="42164"/>
        <x:row r="42165"/>
        <x:row r="42166"/>
        <x:row r="42167"/>
        <x:row r="42168"/>
        <x:row r="42169"/>
        <x:row r="42170"/>
        <x:row r="42171"/>
        <x:row r="42172"/>
        <x:row r="42173"/>
        <x:row r="42174"/>
        <x:row r="42175"/>
        <x:row r="42176"/>
        <x:row r="42177"/>
        <x:row r="42178"/>
        <x:row r="42179"/>
        <x:row r="42180"/>
        <x:row r="42181"/>
        <x:row r="42182"/>
        <x:row r="42183"/>
        <x:row r="42184"/>
        <x:row r="42185"/>
        <x:row r="42186"/>
        <x:row r="42187"/>
        <x:row r="42188"/>
        <x:row r="42189"/>
        <x:row r="42190"/>
        <x:row r="42191"/>
        <x:row r="42192"/>
        <x:row r="42193"/>
        <x:row r="42194"/>
        <x:row r="42195"/>
        <x:row r="42196"/>
        <x:row r="42197"/>
        <x:row r="42198"/>
        <x:row r="42199"/>
        <x:row r="42200"/>
        <x:row r="42201"/>
        <x:row r="42202"/>
        <x:row r="42203"/>
        <x:row r="42204"/>
        <x:row r="42205"/>
        <x:row r="42206"/>
        <x:row r="42207"/>
        <x:row r="42208"/>
        <x:row r="42209"/>
        <x:row r="42210"/>
        <x:row r="42211"/>
        <x:row r="42212"/>
        <x:row r="42213"/>
        <x:row r="42214"/>
        <x:row r="42215"/>
        <x:row r="42216"/>
        <x:row r="42217"/>
        <x:row r="42218"/>
        <x:row r="42219"/>
        <x:row r="42220"/>
        <x:row r="42221"/>
        <x:row r="42222"/>
        <x:row r="42223"/>
        <x:row r="42224"/>
        <x:row r="42225"/>
        <x:row r="42226"/>
        <x:row r="42227"/>
        <x:row r="42228"/>
        <x:row r="42229"/>
        <x:row r="42230"/>
        <x:row r="42231"/>
        <x:row r="42232"/>
        <x:row r="42233"/>
        <x:row r="42234"/>
        <x:row r="42235"/>
        <x:row r="42236"/>
        <x:row r="42237"/>
        <x:row r="42238"/>
        <x:row r="42239"/>
        <x:row r="42240"/>
        <x:row r="42241"/>
        <x:row r="42242"/>
        <x:row r="42243"/>
        <x:row r="42244"/>
        <x:row r="42245"/>
        <x:row r="42246"/>
        <x:row r="42247"/>
        <x:row r="42248"/>
        <x:row r="42249"/>
        <x:row r="42250"/>
        <x:row r="42251"/>
        <x:row r="42252"/>
        <x:row r="42253"/>
        <x:row r="42254"/>
        <x:row r="42255"/>
        <x:row r="42256"/>
        <x:row r="42257"/>
        <x:row r="42258"/>
        <x:row r="42259"/>
        <x:row r="42260"/>
        <x:row r="42261"/>
        <x:row r="42262"/>
        <x:row r="42263"/>
        <x:row r="42264"/>
        <x:row r="42265"/>
        <x:row r="42266"/>
        <x:row r="42267"/>
        <x:row r="42268"/>
        <x:row r="42269"/>
        <x:row r="42270"/>
        <x:row r="42271"/>
        <x:row r="42272"/>
        <x:row r="42273"/>
        <x:row r="42274"/>
        <x:row r="42275"/>
        <x:row r="42276"/>
        <x:row r="42277"/>
        <x:row r="42278"/>
        <x:row r="42279"/>
        <x:row r="42280"/>
        <x:row r="42281"/>
        <x:row r="42282"/>
        <x:row r="42283"/>
        <x:row r="42284"/>
        <x:row r="42285"/>
        <x:row r="42286"/>
        <x:row r="42287"/>
        <x:row r="42288"/>
        <x:row r="42289"/>
        <x:row r="42290"/>
        <x:row r="42291"/>
        <x:row r="42292"/>
        <x:row r="42293"/>
        <x:row r="42294"/>
        <x:row r="42295"/>
        <x:row r="42296"/>
        <x:row r="42297"/>
        <x:row r="42298"/>
        <x:row r="42299"/>
        <x:row r="42300"/>
        <x:row r="42301"/>
        <x:row r="42302"/>
        <x:row r="42303"/>
        <x:row r="42304"/>
        <x:row r="42305"/>
        <x:row r="42306"/>
        <x:row r="42307"/>
        <x:row r="42308"/>
        <x:row r="42309"/>
        <x:row r="42310"/>
        <x:row r="42311"/>
        <x:row r="42312"/>
        <x:row r="42313"/>
        <x:row r="42314"/>
        <x:row r="42315"/>
        <x:row r="42316"/>
        <x:row r="42317"/>
        <x:row r="42318"/>
        <x:row r="42319"/>
        <x:row r="42320"/>
        <x:row r="42321"/>
        <x:row r="42322"/>
        <x:row r="42323"/>
        <x:row r="42324"/>
        <x:row r="42325"/>
        <x:row r="42326"/>
        <x:row r="42327"/>
        <x:row r="42328"/>
        <x:row r="42329"/>
        <x:row r="42330"/>
        <x:row r="42331"/>
        <x:row r="42332"/>
        <x:row r="42333"/>
        <x:row r="42334"/>
        <x:row r="42335"/>
        <x:row r="42336"/>
        <x:row r="42337"/>
        <x:row r="42338"/>
        <x:row r="42339"/>
        <x:row r="42340"/>
        <x:row r="42341"/>
        <x:row r="42342"/>
        <x:row r="42343"/>
        <x:row r="42344"/>
        <x:row r="42345"/>
        <x:row r="42346"/>
        <x:row r="42347"/>
        <x:row r="42348"/>
        <x:row r="42349"/>
        <x:row r="42350"/>
        <x:row r="42351"/>
        <x:row r="42352"/>
        <x:row r="42353"/>
        <x:row r="42354"/>
        <x:row r="42355"/>
        <x:row r="42356"/>
        <x:row r="42357"/>
        <x:row r="42358"/>
        <x:row r="42359"/>
        <x:row r="42360"/>
        <x:row r="42361"/>
        <x:row r="42362"/>
        <x:row r="42363"/>
        <x:row r="42364"/>
        <x:row r="42365"/>
        <x:row r="42366"/>
        <x:row r="42367"/>
        <x:row r="42368"/>
        <x:row r="42369"/>
        <x:row r="42370"/>
        <x:row r="42371"/>
        <x:row r="42372"/>
        <x:row r="42373"/>
        <x:row r="42374"/>
        <x:row r="42375"/>
        <x:row r="42376"/>
        <x:row r="42377"/>
        <x:row r="42378"/>
        <x:row r="42379"/>
        <x:row r="42380"/>
        <x:row r="42381"/>
        <x:row r="42382"/>
        <x:row r="42383"/>
        <x:row r="42384"/>
        <x:row r="42385"/>
        <x:row r="42386"/>
        <x:row r="42387"/>
        <x:row r="42388"/>
        <x:row r="42389"/>
        <x:row r="42390"/>
        <x:row r="42391"/>
        <x:row r="42392"/>
        <x:row r="42393"/>
        <x:row r="42394"/>
        <x:row r="42395"/>
        <x:row r="42396"/>
        <x:row r="42397"/>
        <x:row r="42398"/>
        <x:row r="42399"/>
        <x:row r="42400"/>
        <x:row r="42401"/>
        <x:row r="42402"/>
        <x:row r="42403"/>
        <x:row r="42404"/>
        <x:row r="42405"/>
        <x:row r="42406"/>
        <x:row r="42407"/>
        <x:row r="42408"/>
        <x:row r="42409"/>
        <x:row r="42410"/>
        <x:row r="42411"/>
        <x:row r="42412"/>
        <x:row r="42413"/>
        <x:row r="42414"/>
        <x:row r="42415"/>
        <x:row r="42416"/>
        <x:row r="42417"/>
        <x:row r="42418"/>
        <x:row r="42419"/>
        <x:row r="42420"/>
        <x:row r="42421"/>
        <x:row r="42422"/>
        <x:row r="42423"/>
        <x:row r="42424"/>
        <x:row r="42425"/>
        <x:row r="42426"/>
        <x:row r="42427"/>
        <x:row r="42428"/>
        <x:row r="42429"/>
        <x:row r="42430"/>
        <x:row r="42431"/>
        <x:row r="42432"/>
        <x:row r="42433"/>
        <x:row r="42434"/>
        <x:row r="42435"/>
        <x:row r="42436"/>
        <x:row r="42437"/>
        <x:row r="42438"/>
        <x:row r="42439"/>
        <x:row r="42440"/>
        <x:row r="42441"/>
        <x:row r="42442"/>
        <x:row r="42443"/>
        <x:row r="42444"/>
        <x:row r="42445"/>
        <x:row r="42446"/>
        <x:row r="42447"/>
        <x:row r="42448"/>
        <x:row r="42449"/>
        <x:row r="42450"/>
        <x:row r="42451"/>
        <x:row r="42452"/>
        <x:row r="42453"/>
        <x:row r="42454"/>
        <x:row r="42455"/>
        <x:row r="42456"/>
        <x:row r="42457"/>
        <x:row r="42458"/>
        <x:row r="42459"/>
        <x:row r="42460"/>
        <x:row r="42461"/>
        <x:row r="42462"/>
        <x:row r="42463"/>
        <x:row r="42464"/>
        <x:row r="42465"/>
        <x:row r="42466"/>
        <x:row r="42467"/>
        <x:row r="42468"/>
        <x:row r="42469"/>
        <x:row r="42470"/>
        <x:row r="42471"/>
        <x:row r="42472"/>
        <x:row r="42473"/>
        <x:row r="42474"/>
        <x:row r="42475"/>
        <x:row r="42476"/>
        <x:row r="42477"/>
        <x:row r="42478"/>
        <x:row r="42479"/>
        <x:row r="42480"/>
        <x:row r="42481"/>
        <x:row r="42482"/>
        <x:row r="42483"/>
        <x:row r="42484"/>
        <x:row r="42485"/>
        <x:row r="42486"/>
        <x:row r="42487"/>
        <x:row r="42488"/>
        <x:row r="42489"/>
        <x:row r="42490"/>
        <x:row r="42491"/>
        <x:row r="42492"/>
        <x:row r="42493"/>
        <x:row r="42494"/>
        <x:row r="42495"/>
        <x:row r="42496"/>
        <x:row r="42497"/>
        <x:row r="42498"/>
        <x:row r="42499"/>
        <x:row r="42500"/>
        <x:row r="42501"/>
        <x:row r="42502"/>
        <x:row r="42503"/>
        <x:row r="42504"/>
        <x:row r="42505"/>
        <x:row r="42506"/>
        <x:row r="42507"/>
        <x:row r="42508"/>
        <x:row r="42509"/>
        <x:row r="42510"/>
        <x:row r="42511"/>
        <x:row r="42512"/>
        <x:row r="42513"/>
        <x:row r="42514"/>
        <x:row r="42515"/>
        <x:row r="42516"/>
        <x:row r="42517"/>
        <x:row r="42518"/>
        <x:row r="42519"/>
        <x:row r="42520"/>
        <x:row r="42521"/>
        <x:row r="42522"/>
        <x:row r="42523"/>
        <x:row r="42524"/>
        <x:row r="42525"/>
        <x:row r="42526"/>
        <x:row r="42527"/>
        <x:row r="42528"/>
        <x:row r="42529"/>
        <x:row r="42530"/>
        <x:row r="42531"/>
        <x:row r="42532"/>
        <x:row r="42533"/>
        <x:row r="42534"/>
        <x:row r="42535"/>
        <x:row r="42536"/>
        <x:row r="42537"/>
        <x:row r="42538"/>
        <x:row r="42539"/>
        <x:row r="42540"/>
        <x:row r="42541"/>
        <x:row r="42542"/>
        <x:row r="42543"/>
        <x:row r="42544"/>
        <x:row r="42545"/>
        <x:row r="42546"/>
        <x:row r="42547"/>
        <x:row r="42548"/>
        <x:row r="42549"/>
        <x:row r="42550"/>
        <x:row r="42551"/>
        <x:row r="42552"/>
        <x:row r="42553"/>
        <x:row r="42554"/>
        <x:row r="42555"/>
        <x:row r="42556"/>
        <x:row r="42557"/>
        <x:row r="42558"/>
        <x:row r="42559"/>
        <x:row r="42560"/>
        <x:row r="42561"/>
        <x:row r="42562"/>
        <x:row r="42563"/>
        <x:row r="42564"/>
        <x:row r="42565"/>
        <x:row r="42566"/>
        <x:row r="42567"/>
        <x:row r="42568"/>
        <x:row r="42569"/>
        <x:row r="42570"/>
        <x:row r="42571"/>
        <x:row r="42572"/>
        <x:row r="42573"/>
        <x:row r="42574"/>
        <x:row r="42575"/>
        <x:row r="42576"/>
        <x:row r="42577"/>
        <x:row r="42578"/>
        <x:row r="42579"/>
        <x:row r="42580"/>
        <x:row r="42581"/>
        <x:row r="42582"/>
        <x:row r="42583"/>
        <x:row r="42584"/>
        <x:row r="42585"/>
        <x:row r="42586"/>
        <x:row r="42587"/>
        <x:row r="42588"/>
        <x:row r="42589"/>
        <x:row r="42590"/>
        <x:row r="42591"/>
        <x:row r="42592"/>
        <x:row r="42593"/>
        <x:row r="42594"/>
        <x:row r="42595"/>
        <x:row r="42596"/>
        <x:row r="42597"/>
        <x:row r="42598"/>
        <x:row r="42599"/>
        <x:row r="42600"/>
        <x:row r="42601"/>
        <x:row r="42602"/>
        <x:row r="42603"/>
        <x:row r="42604"/>
        <x:row r="42605"/>
        <x:row r="42606"/>
        <x:row r="42607"/>
        <x:row r="42608"/>
        <x:row r="42609"/>
        <x:row r="42610"/>
        <x:row r="42611"/>
        <x:row r="42612"/>
        <x:row r="42613"/>
        <x:row r="42614"/>
        <x:row r="42615"/>
        <x:row r="42616"/>
        <x:row r="42617"/>
        <x:row r="42618"/>
        <x:row r="42619"/>
        <x:row r="42620"/>
        <x:row r="42621"/>
        <x:row r="42622"/>
        <x:row r="42623"/>
        <x:row r="42624"/>
        <x:row r="42625"/>
        <x:row r="42626"/>
        <x:row r="42627"/>
        <x:row r="42628"/>
        <x:row r="42629"/>
        <x:row r="42630"/>
        <x:row r="42631"/>
        <x:row r="42632"/>
        <x:row r="42633"/>
        <x:row r="42634"/>
        <x:row r="42635"/>
        <x:row r="42636"/>
        <x:row r="42637"/>
        <x:row r="42638"/>
        <x:row r="42639"/>
        <x:row r="42640"/>
        <x:row r="42641"/>
        <x:row r="42642"/>
        <x:row r="42643"/>
        <x:row r="42644"/>
        <x:row r="42645"/>
        <x:row r="42646"/>
        <x:row r="42647"/>
        <x:row r="42648"/>
        <x:row r="42649"/>
        <x:row r="42650"/>
        <x:row r="42651"/>
        <x:row r="42652"/>
        <x:row r="42653"/>
        <x:row r="42654"/>
        <x:row r="42655"/>
        <x:row r="42656"/>
        <x:row r="42657"/>
        <x:row r="42658"/>
        <x:row r="42659"/>
        <x:row r="42660"/>
        <x:row r="42661"/>
        <x:row r="42662"/>
        <x:row r="42663"/>
        <x:row r="42664"/>
        <x:row r="42665"/>
        <x:row r="42666"/>
        <x:row r="42667"/>
        <x:row r="42668"/>
        <x:row r="42669"/>
        <x:row r="42670"/>
        <x:row r="42671"/>
        <x:row r="42672"/>
        <x:row r="42673"/>
        <x:row r="42674"/>
        <x:row r="42675"/>
        <x:row r="42676"/>
        <x:row r="42677"/>
        <x:row r="42678"/>
        <x:row r="42679"/>
        <x:row r="42680"/>
        <x:row r="42681"/>
        <x:row r="42682"/>
        <x:row r="42683"/>
        <x:row r="42684"/>
        <x:row r="42685"/>
        <x:row r="42686"/>
        <x:row r="42687"/>
        <x:row r="42688"/>
        <x:row r="42689"/>
        <x:row r="42690"/>
        <x:row r="42691"/>
        <x:row r="42692"/>
        <x:row r="42693"/>
        <x:row r="42694"/>
        <x:row r="42695"/>
        <x:row r="42696"/>
        <x:row r="42697"/>
        <x:row r="42698"/>
        <x:row r="42699"/>
        <x:row r="42700"/>
        <x:row r="42701"/>
        <x:row r="42702"/>
        <x:row r="42703"/>
        <x:row r="42704"/>
        <x:row r="42705"/>
        <x:row r="42706"/>
        <x:row r="42707"/>
        <x:row r="42708"/>
        <x:row r="42709"/>
        <x:row r="42710"/>
        <x:row r="42711"/>
        <x:row r="42712"/>
        <x:row r="42713"/>
        <x:row r="42714"/>
        <x:row r="42715"/>
        <x:row r="42716"/>
        <x:row r="42717"/>
        <x:row r="42718"/>
        <x:row r="42719"/>
        <x:row r="42720"/>
        <x:row r="42721"/>
        <x:row r="42722"/>
        <x:row r="42723"/>
        <x:row r="42724"/>
        <x:row r="42725"/>
        <x:row r="42726"/>
        <x:row r="42727"/>
        <x:row r="42728"/>
        <x:row r="42729"/>
        <x:row r="42730"/>
        <x:row r="42731"/>
        <x:row r="42732"/>
        <x:row r="42733"/>
        <x:row r="42734"/>
        <x:row r="42735"/>
        <x:row r="42736"/>
        <x:row r="42737"/>
        <x:row r="42738"/>
        <x:row r="42739"/>
        <x:row r="42740"/>
        <x:row r="42741"/>
        <x:row r="42742"/>
        <x:row r="42743"/>
        <x:row r="42744"/>
        <x:row r="42745"/>
        <x:row r="42746"/>
        <x:row r="42747"/>
        <x:row r="42748"/>
        <x:row r="42749"/>
        <x:row r="42750"/>
        <x:row r="42751"/>
        <x:row r="42752"/>
        <x:row r="42753"/>
        <x:row r="42754"/>
        <x:row r="42755"/>
        <x:row r="42756"/>
        <x:row r="42757"/>
        <x:row r="42758"/>
        <x:row r="42759"/>
        <x:row r="42760"/>
        <x:row r="42761"/>
        <x:row r="42762"/>
        <x:row r="42763"/>
        <x:row r="42764"/>
        <x:row r="42765"/>
        <x:row r="42766"/>
        <x:row r="42767"/>
        <x:row r="42768"/>
        <x:row r="42769"/>
        <x:row r="42770"/>
        <x:row r="42771"/>
        <x:row r="42772"/>
        <x:row r="42773"/>
        <x:row r="42774"/>
        <x:row r="42775"/>
        <x:row r="42776"/>
        <x:row r="42777"/>
        <x:row r="42778"/>
        <x:row r="42779"/>
        <x:row r="42780"/>
        <x:row r="42781"/>
        <x:row r="42782"/>
        <x:row r="42783"/>
        <x:row r="42784"/>
        <x:row r="42785"/>
        <x:row r="42786"/>
        <x:row r="42787"/>
        <x:row r="42788"/>
        <x:row r="42789"/>
        <x:row r="42790"/>
        <x:row r="42791"/>
        <x:row r="42792"/>
        <x:row r="42793"/>
        <x:row r="42794"/>
        <x:row r="42795"/>
        <x:row r="42796"/>
        <x:row r="42797"/>
        <x:row r="42798"/>
        <x:row r="42799"/>
        <x:row r="42800"/>
        <x:row r="42801"/>
        <x:row r="42802"/>
        <x:row r="42803"/>
        <x:row r="42804"/>
        <x:row r="42805"/>
        <x:row r="42806"/>
        <x:row r="42807"/>
        <x:row r="42808"/>
        <x:row r="42809"/>
        <x:row r="42810"/>
        <x:row r="42811"/>
        <x:row r="42812"/>
        <x:row r="42813"/>
        <x:row r="42814"/>
        <x:row r="42815"/>
        <x:row r="42816"/>
        <x:row r="42817"/>
        <x:row r="42818"/>
        <x:row r="42819"/>
        <x:row r="42820"/>
        <x:row r="42821"/>
        <x:row r="42822"/>
        <x:row r="42823"/>
        <x:row r="42824"/>
        <x:row r="42825"/>
        <x:row r="42826"/>
        <x:row r="42827"/>
        <x:row r="42828"/>
        <x:row r="42829"/>
        <x:row r="42830"/>
        <x:row r="42831"/>
        <x:row r="42832"/>
        <x:row r="42833"/>
        <x:row r="42834"/>
        <x:row r="42835"/>
        <x:row r="42836"/>
        <x:row r="42837"/>
        <x:row r="42838"/>
        <x:row r="42839"/>
        <x:row r="42840"/>
        <x:row r="42841"/>
        <x:row r="42842"/>
        <x:row r="42843"/>
        <x:row r="42844"/>
        <x:row r="42845"/>
        <x:row r="42846"/>
        <x:row r="42847"/>
        <x:row r="42848"/>
        <x:row r="42849"/>
        <x:row r="42850"/>
        <x:row r="42851"/>
        <x:row r="42852"/>
        <x:row r="42853"/>
        <x:row r="42854"/>
        <x:row r="42855"/>
        <x:row r="42856"/>
        <x:row r="42857"/>
        <x:row r="42858"/>
        <x:row r="42859"/>
        <x:row r="42860"/>
        <x:row r="42861"/>
        <x:row r="42862"/>
        <x:row r="42863"/>
        <x:row r="42864"/>
        <x:row r="42865"/>
        <x:row r="42866"/>
        <x:row r="42867"/>
        <x:row r="42868"/>
        <x:row r="42869"/>
        <x:row r="42870"/>
        <x:row r="42871"/>
        <x:row r="42872"/>
        <x:row r="42873"/>
        <x:row r="42874"/>
        <x:row r="42875"/>
        <x:row r="42876"/>
        <x:row r="42877"/>
        <x:row r="42878"/>
        <x:row r="42879"/>
        <x:row r="42880"/>
        <x:row r="42881"/>
        <x:row r="42882"/>
        <x:row r="42883"/>
        <x:row r="42884"/>
        <x:row r="42885"/>
        <x:row r="42886"/>
        <x:row r="42887"/>
        <x:row r="42888"/>
        <x:row r="42889"/>
        <x:row r="42890"/>
        <x:row r="42891"/>
        <x:row r="42892"/>
        <x:row r="42893"/>
        <x:row r="42894"/>
        <x:row r="42895"/>
        <x:row r="42896"/>
        <x:row r="42897"/>
        <x:row r="42898"/>
        <x:row r="42899"/>
        <x:row r="42900"/>
        <x:row r="42901"/>
        <x:row r="42902"/>
        <x:row r="42903"/>
        <x:row r="42904"/>
        <x:row r="42905"/>
        <x:row r="42906"/>
        <x:row r="42907"/>
        <x:row r="42908"/>
        <x:row r="42909"/>
        <x:row r="42910"/>
        <x:row r="42911"/>
        <x:row r="42912"/>
        <x:row r="42913"/>
        <x:row r="42914"/>
        <x:row r="42915"/>
        <x:row r="42916"/>
        <x:row r="42917"/>
        <x:row r="42918"/>
        <x:row r="42919"/>
        <x:row r="42920"/>
        <x:row r="42921"/>
        <x:row r="42922"/>
        <x:row r="42923"/>
        <x:row r="42924"/>
        <x:row r="42925"/>
        <x:row r="42926"/>
        <x:row r="42927"/>
        <x:row r="42928"/>
        <x:row r="42929"/>
        <x:row r="42930"/>
        <x:row r="42931"/>
        <x:row r="42932"/>
        <x:row r="42933"/>
        <x:row r="42934"/>
        <x:row r="42935"/>
        <x:row r="42936"/>
        <x:row r="42937"/>
        <x:row r="42938"/>
        <x:row r="42939"/>
        <x:row r="42940"/>
        <x:row r="42941"/>
        <x:row r="42942"/>
        <x:row r="42943"/>
        <x:row r="42944"/>
        <x:row r="42945"/>
        <x:row r="42946"/>
        <x:row r="42947"/>
        <x:row r="42948"/>
        <x:row r="42949"/>
        <x:row r="42950"/>
        <x:row r="42951"/>
        <x:row r="42952"/>
        <x:row r="42953"/>
        <x:row r="42954"/>
        <x:row r="42955"/>
        <x:row r="42956"/>
        <x:row r="42957"/>
        <x:row r="42958"/>
        <x:row r="42959"/>
        <x:row r="42960"/>
        <x:row r="42961"/>
        <x:row r="42962"/>
        <x:row r="42963"/>
        <x:row r="42964"/>
        <x:row r="42965"/>
        <x:row r="42966"/>
        <x:row r="42967"/>
        <x:row r="42968"/>
        <x:row r="42969"/>
        <x:row r="42970"/>
        <x:row r="42971"/>
        <x:row r="42972"/>
        <x:row r="42973"/>
        <x:row r="42974"/>
        <x:row r="42975"/>
        <x:row r="42976"/>
        <x:row r="42977"/>
        <x:row r="42978"/>
        <x:row r="42979"/>
        <x:row r="42980"/>
        <x:row r="42981"/>
        <x:row r="42982"/>
        <x:row r="42983"/>
        <x:row r="42984"/>
        <x:row r="42985"/>
        <x:row r="42986"/>
        <x:row r="42987"/>
        <x:row r="42988"/>
        <x:row r="42989"/>
        <x:row r="42990"/>
        <x:row r="42991"/>
        <x:row r="42992"/>
        <x:row r="42993"/>
        <x:row r="42994"/>
        <x:row r="42995"/>
        <x:row r="42996"/>
        <x:row r="42997"/>
        <x:row r="42998"/>
        <x:row r="42999"/>
        <x:row r="43000"/>
        <x:row r="43001"/>
        <x:row r="43002"/>
        <x:row r="43003"/>
        <x:row r="43004"/>
        <x:row r="43005"/>
        <x:row r="43006"/>
        <x:row r="43007"/>
        <x:row r="43008"/>
        <x:row r="43009"/>
        <x:row r="43010"/>
        <x:row r="43011"/>
        <x:row r="43012"/>
        <x:row r="43013"/>
        <x:row r="43014"/>
        <x:row r="43015"/>
        <x:row r="43016"/>
        <x:row r="43017"/>
        <x:row r="43018"/>
        <x:row r="43019"/>
        <x:row r="43020"/>
        <x:row r="43021"/>
        <x:row r="43022"/>
        <x:row r="43023"/>
        <x:row r="43024"/>
        <x:row r="43025"/>
        <x:row r="43026"/>
        <x:row r="43027"/>
        <x:row r="43028"/>
        <x:row r="43029"/>
        <x:row r="43030"/>
        <x:row r="43031"/>
        <x:row r="43032"/>
        <x:row r="43033"/>
        <x:row r="43034"/>
        <x:row r="43035"/>
        <x:row r="43036"/>
        <x:row r="43037"/>
        <x:row r="43038"/>
        <x:row r="43039"/>
        <x:row r="43040"/>
        <x:row r="43041"/>
        <x:row r="43042"/>
        <x:row r="43043"/>
        <x:row r="43044"/>
        <x:row r="43045"/>
        <x:row r="43046"/>
        <x:row r="43047"/>
        <x:row r="43048"/>
        <x:row r="43049"/>
        <x:row r="43050"/>
        <x:row r="43051"/>
        <x:row r="43052"/>
        <x:row r="43053"/>
        <x:row r="43054"/>
        <x:row r="43055"/>
        <x:row r="43056"/>
        <x:row r="43057"/>
        <x:row r="43058"/>
        <x:row r="43059"/>
        <x:row r="43060"/>
        <x:row r="43061"/>
        <x:row r="43062"/>
        <x:row r="43063"/>
        <x:row r="43064"/>
        <x:row r="43065"/>
        <x:row r="43066"/>
        <x:row r="43067"/>
        <x:row r="43068"/>
        <x:row r="43069"/>
        <x:row r="43070"/>
        <x:row r="43071"/>
        <x:row r="43072"/>
        <x:row r="43073"/>
        <x:row r="43074"/>
        <x:row r="43075"/>
        <x:row r="43076"/>
        <x:row r="43077"/>
        <x:row r="43078"/>
        <x:row r="43079"/>
        <x:row r="43080"/>
        <x:row r="43081"/>
        <x:row r="43082"/>
        <x:row r="43083"/>
        <x:row r="43084"/>
        <x:row r="43085"/>
        <x:row r="43086"/>
        <x:row r="43087"/>
        <x:row r="43088"/>
        <x:row r="43089"/>
        <x:row r="43090"/>
        <x:row r="43091"/>
        <x:row r="43092"/>
        <x:row r="43093"/>
        <x:row r="43094"/>
        <x:row r="43095"/>
        <x:row r="43096"/>
        <x:row r="43097"/>
        <x:row r="43098"/>
        <x:row r="43099"/>
        <x:row r="43100"/>
        <x:row r="43101"/>
        <x:row r="43102"/>
        <x:row r="43103"/>
        <x:row r="43104"/>
        <x:row r="43105"/>
        <x:row r="43106"/>
        <x:row r="43107"/>
        <x:row r="43108"/>
        <x:row r="43109"/>
        <x:row r="43110"/>
        <x:row r="43111"/>
        <x:row r="43112"/>
        <x:row r="43113"/>
        <x:row r="43114"/>
        <x:row r="43115"/>
        <x:row r="43116"/>
        <x:row r="43117"/>
        <x:row r="43118"/>
        <x:row r="43119"/>
        <x:row r="43120"/>
        <x:row r="43121"/>
        <x:row r="43122"/>
        <x:row r="43123"/>
        <x:row r="43124"/>
        <x:row r="43125"/>
        <x:row r="43126"/>
        <x:row r="43127"/>
        <x:row r="43128"/>
        <x:row r="43129"/>
        <x:row r="43130"/>
        <x:row r="43131"/>
        <x:row r="43132"/>
        <x:row r="43133"/>
        <x:row r="43134"/>
        <x:row r="43135"/>
        <x:row r="43136"/>
        <x:row r="43137"/>
        <x:row r="43138"/>
        <x:row r="43139"/>
        <x:row r="43140"/>
        <x:row r="43141"/>
        <x:row r="43142"/>
        <x:row r="43143"/>
        <x:row r="43144"/>
        <x:row r="43145"/>
        <x:row r="43146"/>
        <x:row r="43147"/>
        <x:row r="43148"/>
        <x:row r="43149"/>
        <x:row r="43150"/>
        <x:row r="43151"/>
        <x:row r="43152"/>
        <x:row r="43153"/>
        <x:row r="43154"/>
        <x:row r="43155"/>
        <x:row r="43156"/>
        <x:row r="43157"/>
        <x:row r="43158"/>
        <x:row r="43159"/>
        <x:row r="43160"/>
        <x:row r="43161"/>
        <x:row r="43162"/>
        <x:row r="43163"/>
        <x:row r="43164"/>
        <x:row r="43165"/>
        <x:row r="43166"/>
        <x:row r="43167"/>
        <x:row r="43168"/>
        <x:row r="43169"/>
        <x:row r="43170"/>
        <x:row r="43171"/>
        <x:row r="43172"/>
        <x:row r="43173"/>
        <x:row r="43174"/>
        <x:row r="43175"/>
        <x:row r="43176"/>
        <x:row r="43177"/>
        <x:row r="43178"/>
        <x:row r="43179"/>
        <x:row r="43180"/>
        <x:row r="43181"/>
        <x:row r="43182"/>
        <x:row r="43183"/>
        <x:row r="43184"/>
        <x:row r="43185"/>
        <x:row r="43186"/>
        <x:row r="43187"/>
        <x:row r="43188"/>
        <x:row r="43189"/>
        <x:row r="43190"/>
        <x:row r="43191"/>
        <x:row r="43192"/>
        <x:row r="43193"/>
        <x:row r="43194"/>
        <x:row r="43195"/>
        <x:row r="43196"/>
        <x:row r="43197"/>
        <x:row r="43198"/>
        <x:row r="43199"/>
        <x:row r="43200"/>
        <x:row r="43201"/>
        <x:row r="43202"/>
        <x:row r="43203"/>
        <x:row r="43204"/>
        <x:row r="43205"/>
        <x:row r="43206"/>
        <x:row r="43207"/>
        <x:row r="43208"/>
        <x:row r="43209"/>
        <x:row r="43210"/>
        <x:row r="43211"/>
        <x:row r="43212"/>
        <x:row r="43213"/>
        <x:row r="43214"/>
        <x:row r="43215"/>
        <x:row r="43216"/>
        <x:row r="43217"/>
        <x:row r="43218"/>
        <x:row r="43219"/>
        <x:row r="43220"/>
        <x:row r="43221"/>
        <x:row r="43222"/>
        <x:row r="43223"/>
        <x:row r="43224"/>
        <x:row r="43225"/>
        <x:row r="43226"/>
        <x:row r="43227"/>
        <x:row r="43228"/>
        <x:row r="43229"/>
        <x:row r="43230"/>
        <x:row r="43231"/>
        <x:row r="43232"/>
        <x:row r="43233"/>
        <x:row r="43234"/>
        <x:row r="43235"/>
        <x:row r="43236"/>
        <x:row r="43237"/>
        <x:row r="43238"/>
        <x:row r="43239"/>
        <x:row r="43240"/>
        <x:row r="43241"/>
        <x:row r="43242"/>
        <x:row r="43243"/>
        <x:row r="43244"/>
        <x:row r="43245"/>
        <x:row r="43246"/>
        <x:row r="43247"/>
        <x:row r="43248"/>
        <x:row r="43249"/>
        <x:row r="43250"/>
        <x:row r="43251"/>
        <x:row r="43252"/>
        <x:row r="43253"/>
        <x:row r="43254"/>
        <x:row r="43255"/>
        <x:row r="43256"/>
        <x:row r="43257"/>
        <x:row r="43258"/>
        <x:row r="43259"/>
        <x:row r="43260"/>
        <x:row r="43261"/>
        <x:row r="43262"/>
        <x:row r="43263"/>
        <x:row r="43264"/>
        <x:row r="43265"/>
        <x:row r="43266"/>
        <x:row r="43267"/>
        <x:row r="43268"/>
        <x:row r="43269"/>
        <x:row r="43270"/>
        <x:row r="43271"/>
        <x:row r="43272"/>
        <x:row r="43273"/>
        <x:row r="43274"/>
        <x:row r="43275"/>
        <x:row r="43276"/>
        <x:row r="43277"/>
        <x:row r="43278"/>
        <x:row r="43279"/>
        <x:row r="43280"/>
        <x:row r="43281"/>
        <x:row r="43282"/>
        <x:row r="43283"/>
        <x:row r="43284"/>
        <x:row r="43285"/>
        <x:row r="43286"/>
        <x:row r="43287"/>
        <x:row r="43288"/>
        <x:row r="43289"/>
        <x:row r="43290"/>
        <x:row r="43291"/>
        <x:row r="43292"/>
        <x:row r="43293"/>
        <x:row r="43294"/>
        <x:row r="43295"/>
        <x:row r="43296"/>
        <x:row r="43297"/>
        <x:row r="43298"/>
        <x:row r="43299"/>
        <x:row r="43300"/>
        <x:row r="43301"/>
        <x:row r="43302"/>
        <x:row r="43303"/>
        <x:row r="43304"/>
        <x:row r="43305"/>
        <x:row r="43306"/>
        <x:row r="43307"/>
        <x:row r="43308"/>
        <x:row r="43309"/>
        <x:row r="43310"/>
        <x:row r="43311"/>
        <x:row r="43312"/>
        <x:row r="43313"/>
        <x:row r="43314"/>
        <x:row r="43315"/>
        <x:row r="43316"/>
        <x:row r="43317"/>
        <x:row r="43318"/>
        <x:row r="43319"/>
        <x:row r="43320"/>
        <x:row r="43321"/>
        <x:row r="43322"/>
        <x:row r="43323"/>
        <x:row r="43324"/>
        <x:row r="43325"/>
        <x:row r="43326"/>
        <x:row r="43327"/>
        <x:row r="43328"/>
        <x:row r="43329"/>
        <x:row r="43330"/>
        <x:row r="43331"/>
        <x:row r="43332"/>
        <x:row r="43333"/>
        <x:row r="43334"/>
        <x:row r="43335"/>
        <x:row r="43336"/>
        <x:row r="43337"/>
        <x:row r="43338"/>
        <x:row r="43339"/>
        <x:row r="43340"/>
        <x:row r="43341"/>
        <x:row r="43342"/>
        <x:row r="43343"/>
        <x:row r="43344"/>
        <x:row r="43345"/>
        <x:row r="43346"/>
        <x:row r="43347"/>
        <x:row r="43348"/>
        <x:row r="43349"/>
        <x:row r="43350"/>
        <x:row r="43351"/>
        <x:row r="43352"/>
        <x:row r="43353"/>
        <x:row r="43354"/>
        <x:row r="43355"/>
        <x:row r="43356"/>
        <x:row r="43357"/>
        <x:row r="43358"/>
        <x:row r="43359"/>
        <x:row r="43360"/>
        <x:row r="43361"/>
        <x:row r="43362"/>
        <x:row r="43363"/>
        <x:row r="43364"/>
        <x:row r="43365"/>
        <x:row r="43366"/>
        <x:row r="43367"/>
        <x:row r="43368"/>
        <x:row r="43369"/>
        <x:row r="43370"/>
        <x:row r="43371"/>
        <x:row r="43372"/>
        <x:row r="43373"/>
        <x:row r="43374"/>
        <x:row r="43375"/>
        <x:row r="43376"/>
        <x:row r="43377"/>
        <x:row r="43378"/>
        <x:row r="43379"/>
        <x:row r="43380"/>
        <x:row r="43381"/>
        <x:row r="43382"/>
        <x:row r="43383"/>
        <x:row r="43384"/>
        <x:row r="43385"/>
        <x:row r="43386"/>
        <x:row r="43387"/>
        <x:row r="43388"/>
        <x:row r="43389"/>
        <x:row r="43390"/>
        <x:row r="43391"/>
        <x:row r="43392"/>
        <x:row r="43393"/>
        <x:row r="43394"/>
        <x:row r="43395"/>
        <x:row r="43396"/>
        <x:row r="43397"/>
        <x:row r="43398"/>
        <x:row r="43399"/>
        <x:row r="43400"/>
        <x:row r="43401"/>
        <x:row r="43402"/>
        <x:row r="43403"/>
        <x:row r="43404"/>
        <x:row r="43405"/>
        <x:row r="43406"/>
        <x:row r="43407"/>
        <x:row r="43408"/>
        <x:row r="43409"/>
        <x:row r="43410"/>
        <x:row r="43411"/>
        <x:row r="43412"/>
        <x:row r="43413"/>
        <x:row r="43414"/>
        <x:row r="43415"/>
        <x:row r="43416"/>
        <x:row r="43417"/>
        <x:row r="43418"/>
        <x:row r="43419"/>
        <x:row r="43420"/>
        <x:row r="43421"/>
        <x:row r="43422"/>
        <x:row r="43423"/>
        <x:row r="43424"/>
        <x:row r="43425"/>
        <x:row r="43426"/>
        <x:row r="43427"/>
        <x:row r="43428"/>
        <x:row r="43429"/>
        <x:row r="43430"/>
        <x:row r="43431"/>
        <x:row r="43432"/>
        <x:row r="43433"/>
        <x:row r="43434"/>
        <x:row r="43435"/>
        <x:row r="43436"/>
        <x:row r="43437"/>
        <x:row r="43438"/>
        <x:row r="43439"/>
        <x:row r="43440"/>
        <x:row r="43441"/>
        <x:row r="43442"/>
        <x:row r="43443"/>
        <x:row r="43444"/>
        <x:row r="43445"/>
        <x:row r="43446"/>
        <x:row r="43447"/>
        <x:row r="43448"/>
        <x:row r="43449"/>
        <x:row r="43450"/>
        <x:row r="43451"/>
        <x:row r="43452"/>
        <x:row r="43453"/>
        <x:row r="43454"/>
        <x:row r="43455"/>
        <x:row r="43456"/>
        <x:row r="43457"/>
        <x:row r="43458"/>
        <x:row r="43459"/>
        <x:row r="43460"/>
        <x:row r="43461"/>
        <x:row r="43462"/>
        <x:row r="43463"/>
        <x:row r="43464"/>
        <x:row r="43465"/>
        <x:row r="43466"/>
        <x:row r="43467"/>
        <x:row r="43468"/>
        <x:row r="43469"/>
        <x:row r="43470"/>
        <x:row r="43471"/>
        <x:row r="43472"/>
        <x:row r="43473"/>
        <x:row r="43474"/>
        <x:row r="43475"/>
        <x:row r="43476"/>
        <x:row r="43477"/>
        <x:row r="43478"/>
        <x:row r="43479"/>
        <x:row r="43480"/>
        <x:row r="43481"/>
        <x:row r="43482"/>
        <x:row r="43483"/>
        <x:row r="43484"/>
        <x:row r="43485"/>
        <x:row r="43486"/>
        <x:row r="43487"/>
        <x:row r="43488"/>
        <x:row r="43489"/>
        <x:row r="43490"/>
        <x:row r="43491"/>
        <x:row r="43492"/>
        <x:row r="43493"/>
        <x:row r="43494"/>
        <x:row r="43495"/>
        <x:row r="43496"/>
        <x:row r="43497"/>
        <x:row r="43498"/>
        <x:row r="43499"/>
        <x:row r="43500"/>
        <x:row r="43501"/>
        <x:row r="43502"/>
        <x:row r="43503"/>
        <x:row r="43504"/>
        <x:row r="43505"/>
        <x:row r="43506"/>
        <x:row r="43507"/>
        <x:row r="43508"/>
        <x:row r="43509"/>
        <x:row r="43510"/>
        <x:row r="43511"/>
        <x:row r="43512"/>
        <x:row r="43513"/>
        <x:row r="43514"/>
        <x:row r="43515"/>
        <x:row r="43516"/>
        <x:row r="43517"/>
        <x:row r="43518"/>
        <x:row r="43519"/>
        <x:row r="43520"/>
        <x:row r="43521"/>
        <x:row r="43522"/>
        <x:row r="43523"/>
        <x:row r="43524"/>
        <x:row r="43525"/>
        <x:row r="43526"/>
        <x:row r="43527"/>
        <x:row r="43528"/>
        <x:row r="43529"/>
        <x:row r="43530"/>
        <x:row r="43531"/>
        <x:row r="43532"/>
        <x:row r="43533"/>
        <x:row r="43534"/>
        <x:row r="43535"/>
        <x:row r="43536"/>
        <x:row r="43537"/>
        <x:row r="43538"/>
        <x:row r="43539"/>
        <x:row r="43540"/>
        <x:row r="43541"/>
        <x:row r="43542"/>
        <x:row r="43543"/>
        <x:row r="43544"/>
        <x:row r="43545"/>
        <x:row r="43546"/>
        <x:row r="43547"/>
        <x:row r="43548"/>
        <x:row r="43549"/>
        <x:row r="43550"/>
        <x:row r="43551"/>
        <x:row r="43552"/>
        <x:row r="43553"/>
        <x:row r="43554"/>
        <x:row r="43555"/>
        <x:row r="43556"/>
        <x:row r="43557"/>
        <x:row r="43558"/>
        <x:row r="43559"/>
        <x:row r="43560"/>
        <x:row r="43561"/>
        <x:row r="43562"/>
        <x:row r="43563"/>
        <x:row r="43564"/>
        <x:row r="43565"/>
        <x:row r="43566"/>
        <x:row r="43567"/>
        <x:row r="43568"/>
        <x:row r="43569"/>
        <x:row r="43570"/>
        <x:row r="43571"/>
        <x:row r="43572"/>
        <x:row r="43573"/>
        <x:row r="43574"/>
        <x:row r="43575"/>
        <x:row r="43576"/>
        <x:row r="43577"/>
        <x:row r="43578"/>
        <x:row r="43579"/>
        <x:row r="43580"/>
        <x:row r="43581"/>
        <x:row r="43582"/>
        <x:row r="43583"/>
        <x:row r="43584"/>
        <x:row r="43585"/>
        <x:row r="43586"/>
        <x:row r="43587"/>
        <x:row r="43588"/>
        <x:row r="43589"/>
        <x:row r="43590"/>
        <x:row r="43591"/>
        <x:row r="43592"/>
        <x:row r="43593"/>
        <x:row r="43594"/>
        <x:row r="43595"/>
        <x:row r="43596"/>
        <x:row r="43597"/>
        <x:row r="43598"/>
        <x:row r="43599"/>
        <x:row r="43600"/>
        <x:row r="43601"/>
        <x:row r="43602"/>
        <x:row r="43603"/>
        <x:row r="43604"/>
        <x:row r="43605"/>
        <x:row r="43606"/>
        <x:row r="43607"/>
        <x:row r="43608"/>
        <x:row r="43609"/>
        <x:row r="43610"/>
        <x:row r="43611"/>
        <x:row r="43612"/>
        <x:row r="43613"/>
        <x:row r="43614"/>
        <x:row r="43615"/>
        <x:row r="43616"/>
        <x:row r="43617"/>
        <x:row r="43618"/>
        <x:row r="43619"/>
        <x:row r="43620"/>
        <x:row r="43621"/>
        <x:row r="43622"/>
        <x:row r="43623"/>
        <x:row r="43624"/>
        <x:row r="43625"/>
        <x:row r="43626"/>
        <x:row r="43627"/>
        <x:row r="43628"/>
        <x:row r="43629"/>
        <x:row r="43630"/>
        <x:row r="43631"/>
        <x:row r="43632"/>
        <x:row r="43633"/>
        <x:row r="43634"/>
        <x:row r="43635"/>
        <x:row r="43636"/>
        <x:row r="43637"/>
        <x:row r="43638"/>
        <x:row r="43639"/>
        <x:row r="43640"/>
        <x:row r="43641"/>
        <x:row r="43642"/>
        <x:row r="43643"/>
        <x:row r="43644"/>
        <x:row r="43645"/>
        <x:row r="43646"/>
        <x:row r="43647"/>
        <x:row r="43648"/>
        <x:row r="43649"/>
        <x:row r="43650"/>
        <x:row r="43651"/>
        <x:row r="43652"/>
        <x:row r="43653"/>
        <x:row r="43654"/>
        <x:row r="43655"/>
        <x:row r="43656"/>
        <x:row r="43657"/>
        <x:row r="43658"/>
        <x:row r="43659"/>
        <x:row r="43660"/>
        <x:row r="43661"/>
        <x:row r="43662"/>
        <x:row r="43663"/>
        <x:row r="43664"/>
        <x:row r="43665"/>
        <x:row r="43666"/>
        <x:row r="43667"/>
        <x:row r="43668"/>
        <x:row r="43669"/>
        <x:row r="43670"/>
        <x:row r="43671"/>
        <x:row r="43672"/>
        <x:row r="43673"/>
        <x:row r="43674"/>
        <x:row r="43675"/>
        <x:row r="43676"/>
        <x:row r="43677"/>
        <x:row r="43678"/>
        <x:row r="43679"/>
        <x:row r="43680"/>
        <x:row r="43681"/>
        <x:row r="43682"/>
        <x:row r="43683"/>
        <x:row r="43684"/>
        <x:row r="43685"/>
        <x:row r="43686"/>
        <x:row r="43687"/>
        <x:row r="43688"/>
        <x:row r="43689"/>
        <x:row r="43690"/>
        <x:row r="43691"/>
        <x:row r="43692"/>
        <x:row r="43693"/>
        <x:row r="43694"/>
        <x:row r="43695"/>
        <x:row r="43696"/>
        <x:row r="43697"/>
        <x:row r="43698"/>
        <x:row r="43699"/>
        <x:row r="43700"/>
        <x:row r="43701"/>
        <x:row r="43702"/>
        <x:row r="43703"/>
        <x:row r="43704"/>
        <x:row r="43705"/>
        <x:row r="43706"/>
        <x:row r="43707"/>
        <x:row r="43708"/>
        <x:row r="43709"/>
        <x:row r="43710"/>
        <x:row r="43711"/>
        <x:row r="43712"/>
        <x:row r="43713"/>
        <x:row r="43714"/>
        <x:row r="43715"/>
        <x:row r="43716"/>
        <x:row r="43717"/>
        <x:row r="43718"/>
        <x:row r="43719"/>
        <x:row r="43720"/>
        <x:row r="43721"/>
        <x:row r="43722"/>
        <x:row r="43723"/>
        <x:row r="43724"/>
        <x:row r="43725"/>
        <x:row r="43726"/>
        <x:row r="43727"/>
        <x:row r="43728"/>
        <x:row r="43729"/>
        <x:row r="43730"/>
        <x:row r="43731"/>
        <x:row r="43732"/>
        <x:row r="43733"/>
        <x:row r="43734"/>
        <x:row r="43735"/>
        <x:row r="43736"/>
        <x:row r="43737"/>
        <x:row r="43738"/>
        <x:row r="43739"/>
        <x:row r="43740"/>
        <x:row r="43741"/>
        <x:row r="43742"/>
        <x:row r="43743"/>
        <x:row r="43744"/>
        <x:row r="43745"/>
        <x:row r="43746"/>
        <x:row r="43747"/>
        <x:row r="43748"/>
        <x:row r="43749"/>
        <x:row r="43750"/>
        <x:row r="43751"/>
        <x:row r="43752"/>
        <x:row r="43753"/>
        <x:row r="43754"/>
        <x:row r="43755"/>
        <x:row r="43756"/>
        <x:row r="43757"/>
        <x:row r="43758"/>
        <x:row r="43759"/>
        <x:row r="43760"/>
        <x:row r="43761"/>
        <x:row r="43762"/>
        <x:row r="43763"/>
        <x:row r="43764"/>
        <x:row r="43765"/>
        <x:row r="43766"/>
        <x:row r="43767"/>
        <x:row r="43768"/>
        <x:row r="43769"/>
        <x:row r="43770"/>
        <x:row r="43771"/>
        <x:row r="43772"/>
        <x:row r="43773"/>
        <x:row r="43774"/>
        <x:row r="43775"/>
        <x:row r="43776"/>
        <x:row r="43777"/>
        <x:row r="43778"/>
        <x:row r="43779"/>
        <x:row r="43780"/>
        <x:row r="43781"/>
        <x:row r="43782"/>
        <x:row r="43783"/>
        <x:row r="43784"/>
        <x:row r="43785"/>
        <x:row r="43786"/>
        <x:row r="43787"/>
        <x:row r="43788"/>
        <x:row r="43789"/>
        <x:row r="43790"/>
        <x:row r="43791"/>
        <x:row r="43792"/>
        <x:row r="43793"/>
        <x:row r="43794"/>
        <x:row r="43795"/>
        <x:row r="43796"/>
        <x:row r="43797"/>
        <x:row r="43798"/>
        <x:row r="43799"/>
        <x:row r="43800"/>
        <x:row r="43801"/>
        <x:row r="43802"/>
        <x:row r="43803"/>
        <x:row r="43804"/>
        <x:row r="43805"/>
        <x:row r="43806"/>
        <x:row r="43807"/>
        <x:row r="43808"/>
        <x:row r="43809"/>
        <x:row r="43810"/>
        <x:row r="43811"/>
        <x:row r="43812"/>
        <x:row r="43813"/>
        <x:row r="43814"/>
        <x:row r="43815"/>
        <x:row r="43816"/>
        <x:row r="43817"/>
        <x:row r="43818"/>
        <x:row r="43819"/>
        <x:row r="43820"/>
        <x:row r="43821"/>
        <x:row r="43822"/>
        <x:row r="43823"/>
        <x:row r="43824"/>
        <x:row r="43825"/>
        <x:row r="43826"/>
        <x:row r="43827"/>
        <x:row r="43828"/>
        <x:row r="43829"/>
        <x:row r="43830"/>
        <x:row r="43831"/>
        <x:row r="43832"/>
        <x:row r="43833"/>
        <x:row r="43834"/>
        <x:row r="43835"/>
        <x:row r="43836"/>
        <x:row r="43837"/>
        <x:row r="43838"/>
        <x:row r="43839"/>
        <x:row r="43840"/>
        <x:row r="43841"/>
        <x:row r="43842"/>
        <x:row r="43843"/>
        <x:row r="43844"/>
        <x:row r="43845"/>
        <x:row r="43846"/>
        <x:row r="43847"/>
        <x:row r="43848"/>
        <x:row r="43849"/>
        <x:row r="43850"/>
        <x:row r="43851"/>
        <x:row r="43852"/>
        <x:row r="43853"/>
        <x:row r="43854"/>
        <x:row r="43855"/>
        <x:row r="43856"/>
        <x:row r="43857"/>
        <x:row r="43858"/>
        <x:row r="43859"/>
        <x:row r="43860"/>
        <x:row r="43861"/>
        <x:row r="43862"/>
        <x:row r="43863"/>
        <x:row r="43864"/>
        <x:row r="43865"/>
        <x:row r="43866"/>
        <x:row r="43867"/>
        <x:row r="43868"/>
        <x:row r="43869"/>
        <x:row r="43870"/>
        <x:row r="43871"/>
        <x:row r="43872"/>
        <x:row r="43873"/>
        <x:row r="43874"/>
        <x:row r="43875"/>
        <x:row r="43876"/>
        <x:row r="43877"/>
        <x:row r="43878"/>
        <x:row r="43879"/>
        <x:row r="43880"/>
        <x:row r="43881"/>
        <x:row r="43882"/>
        <x:row r="43883"/>
        <x:row r="43884"/>
        <x:row r="43885"/>
        <x:row r="43886"/>
        <x:row r="43887"/>
        <x:row r="43888"/>
        <x:row r="43889"/>
        <x:row r="43890"/>
        <x:row r="43891"/>
        <x:row r="43892"/>
        <x:row r="43893"/>
        <x:row r="43894"/>
        <x:row r="43895"/>
        <x:row r="43896"/>
        <x:row r="43897"/>
        <x:row r="43898"/>
        <x:row r="43899"/>
        <x:row r="43900"/>
        <x:row r="43901"/>
        <x:row r="43902"/>
        <x:row r="43903"/>
        <x:row r="43904"/>
        <x:row r="43905"/>
        <x:row r="43906"/>
        <x:row r="43907"/>
        <x:row r="43908"/>
        <x:row r="43909"/>
        <x:row r="43910"/>
        <x:row r="43911"/>
        <x:row r="43912"/>
        <x:row r="43913"/>
        <x:row r="43914"/>
        <x:row r="43915"/>
        <x:row r="43916"/>
        <x:row r="43917"/>
        <x:row r="43918"/>
        <x:row r="43919"/>
        <x:row r="43920"/>
        <x:row r="43921"/>
        <x:row r="43922"/>
        <x:row r="43923"/>
        <x:row r="43924"/>
        <x:row r="43925"/>
        <x:row r="43926"/>
        <x:row r="43927"/>
        <x:row r="43928"/>
        <x:row r="43929"/>
        <x:row r="43930"/>
        <x:row r="43931"/>
        <x:row r="43932"/>
        <x:row r="43933"/>
        <x:row r="43934"/>
        <x:row r="43935"/>
        <x:row r="43936"/>
        <x:row r="43937"/>
        <x:row r="43938"/>
        <x:row r="43939"/>
        <x:row r="43940"/>
        <x:row r="43941"/>
        <x:row r="43942"/>
        <x:row r="43943"/>
        <x:row r="43944"/>
        <x:row r="43945"/>
        <x:row r="43946"/>
        <x:row r="43947"/>
        <x:row r="43948"/>
        <x:row r="43949"/>
        <x:row r="43950"/>
        <x:row r="43951"/>
        <x:row r="43952"/>
        <x:row r="43953"/>
        <x:row r="43954"/>
        <x:row r="43955"/>
        <x:row r="43956"/>
        <x:row r="43957"/>
        <x:row r="43958"/>
        <x:row r="43959"/>
        <x:row r="43960"/>
        <x:row r="43961"/>
        <x:row r="43962"/>
        <x:row r="43963"/>
        <x:row r="43964"/>
        <x:row r="43965"/>
        <x:row r="43966"/>
        <x:row r="43967"/>
        <x:row r="43968"/>
        <x:row r="43969"/>
        <x:row r="43970"/>
        <x:row r="43971"/>
        <x:row r="43972"/>
        <x:row r="43973"/>
        <x:row r="43974"/>
        <x:row r="43975"/>
        <x:row r="43976"/>
        <x:row r="43977"/>
        <x:row r="43978"/>
        <x:row r="43979"/>
        <x:row r="43980"/>
        <x:row r="43981"/>
        <x:row r="43982"/>
        <x:row r="43983"/>
        <x:row r="43984"/>
        <x:row r="43985"/>
        <x:row r="43986"/>
        <x:row r="43987"/>
        <x:row r="43988"/>
        <x:row r="43989"/>
        <x:row r="43990"/>
        <x:row r="43991"/>
        <x:row r="43992"/>
        <x:row r="43993"/>
        <x:row r="43994"/>
        <x:row r="43995"/>
        <x:row r="43996"/>
        <x:row r="43997"/>
        <x:row r="43998"/>
        <x:row r="43999"/>
        <x:row r="44000"/>
        <x:row r="44001"/>
        <x:row r="44002"/>
        <x:row r="44003"/>
        <x:row r="44004"/>
        <x:row r="44005"/>
        <x:row r="44006"/>
        <x:row r="44007"/>
        <x:row r="44008"/>
        <x:row r="44009"/>
        <x:row r="44010"/>
        <x:row r="44011"/>
        <x:row r="44012"/>
        <x:row r="44013"/>
        <x:row r="44014"/>
        <x:row r="44015"/>
        <x:row r="44016"/>
        <x:row r="44017"/>
        <x:row r="44018"/>
        <x:row r="44019"/>
        <x:row r="44020"/>
        <x:row r="44021"/>
        <x:row r="44022"/>
        <x:row r="44023"/>
        <x:row r="44024"/>
        <x:row r="44025"/>
        <x:row r="44026"/>
        <x:row r="44027"/>
        <x:row r="44028"/>
        <x:row r="44029"/>
        <x:row r="44030"/>
        <x:row r="44031"/>
        <x:row r="44032"/>
        <x:row r="44033"/>
        <x:row r="44034"/>
        <x:row r="44035"/>
        <x:row r="44036"/>
        <x:row r="44037"/>
        <x:row r="44038"/>
        <x:row r="44039"/>
        <x:row r="44040"/>
        <x:row r="44041"/>
        <x:row r="44042"/>
        <x:row r="44043"/>
        <x:row r="44044"/>
        <x:row r="44045"/>
        <x:row r="44046"/>
        <x:row r="44047"/>
        <x:row r="44048"/>
        <x:row r="44049"/>
        <x:row r="44050"/>
        <x:row r="44051"/>
        <x:row r="44052"/>
        <x:row r="44053"/>
        <x:row r="44054"/>
        <x:row r="44055"/>
        <x:row r="44056"/>
        <x:row r="44057"/>
        <x:row r="44058"/>
        <x:row r="44059"/>
        <x:row r="44060"/>
        <x:row r="44061"/>
        <x:row r="44062"/>
        <x:row r="44063"/>
        <x:row r="44064"/>
        <x:row r="44065"/>
        <x:row r="44066"/>
        <x:row r="44067"/>
        <x:row r="44068"/>
        <x:row r="44069"/>
        <x:row r="44070"/>
        <x:row r="44071"/>
        <x:row r="44072"/>
        <x:row r="44073"/>
        <x:row r="44074"/>
        <x:row r="44075"/>
        <x:row r="44076"/>
        <x:row r="44077"/>
        <x:row r="44078"/>
        <x:row r="44079"/>
        <x:row r="44080"/>
        <x:row r="44081"/>
        <x:row r="44082"/>
        <x:row r="44083"/>
        <x:row r="44084"/>
        <x:row r="44085"/>
        <x:row r="44086"/>
        <x:row r="44087"/>
        <x:row r="44088"/>
        <x:row r="44089"/>
        <x:row r="44090"/>
        <x:row r="44091"/>
        <x:row r="44092"/>
        <x:row r="44093"/>
        <x:row r="44094"/>
        <x:row r="44095"/>
        <x:row r="44096"/>
        <x:row r="44097"/>
        <x:row r="44098"/>
        <x:row r="44099"/>
        <x:row r="44100"/>
        <x:row r="44101"/>
        <x:row r="44102"/>
        <x:row r="44103"/>
        <x:row r="44104"/>
        <x:row r="44105"/>
        <x:row r="44106"/>
        <x:row r="44107"/>
        <x:row r="44108"/>
        <x:row r="44109"/>
        <x:row r="44110"/>
        <x:row r="44111"/>
        <x:row r="44112"/>
        <x:row r="44113"/>
        <x:row r="44114"/>
        <x:row r="44115"/>
        <x:row r="44116"/>
        <x:row r="44117"/>
        <x:row r="44118"/>
        <x:row r="44119"/>
        <x:row r="44120"/>
        <x:row r="44121"/>
        <x:row r="44122"/>
        <x:row r="44123"/>
        <x:row r="44124"/>
        <x:row r="44125"/>
        <x:row r="44126"/>
        <x:row r="44127"/>
        <x:row r="44128"/>
        <x:row r="44129"/>
        <x:row r="44130"/>
        <x:row r="44131"/>
        <x:row r="44132"/>
        <x:row r="44133"/>
        <x:row r="44134"/>
        <x:row r="44135"/>
        <x:row r="44136"/>
        <x:row r="44137"/>
        <x:row r="44138"/>
        <x:row r="44139"/>
        <x:row r="44140"/>
        <x:row r="44141"/>
        <x:row r="44142"/>
        <x:row r="44143"/>
        <x:row r="44144"/>
        <x:row r="44145"/>
        <x:row r="44146"/>
        <x:row r="44147"/>
        <x:row r="44148"/>
        <x:row r="44149"/>
        <x:row r="44150"/>
        <x:row r="44151"/>
        <x:row r="44152"/>
        <x:row r="44153"/>
        <x:row r="44154"/>
        <x:row r="44155"/>
        <x:row r="44156"/>
        <x:row r="44157"/>
        <x:row r="44158"/>
        <x:row r="44159"/>
        <x:row r="44160"/>
        <x:row r="44161"/>
        <x:row r="44162"/>
        <x:row r="44163"/>
        <x:row r="44164"/>
        <x:row r="44165"/>
        <x:row r="44166"/>
        <x:row r="44167"/>
        <x:row r="44168"/>
        <x:row r="44169"/>
        <x:row r="44170"/>
        <x:row r="44171"/>
        <x:row r="44172"/>
        <x:row r="44173"/>
        <x:row r="44174"/>
        <x:row r="44175"/>
        <x:row r="44176"/>
        <x:row r="44177"/>
        <x:row r="44178"/>
        <x:row r="44179"/>
        <x:row r="44180"/>
        <x:row r="44181"/>
        <x:row r="44182"/>
        <x:row r="44183"/>
        <x:row r="44184"/>
        <x:row r="44185"/>
        <x:row r="44186"/>
        <x:row r="44187"/>
        <x:row r="44188"/>
        <x:row r="44189"/>
        <x:row r="44190"/>
        <x:row r="44191"/>
        <x:row r="44192"/>
        <x:row r="44193"/>
        <x:row r="44194"/>
        <x:row r="44195"/>
        <x:row r="44196"/>
        <x:row r="44197"/>
        <x:row r="44198"/>
        <x:row r="44199"/>
        <x:row r="44200"/>
        <x:row r="44201"/>
        <x:row r="44202"/>
        <x:row r="44203"/>
        <x:row r="44204"/>
        <x:row r="44205"/>
        <x:row r="44206"/>
        <x:row r="44207"/>
        <x:row r="44208"/>
        <x:row r="44209"/>
        <x:row r="44210"/>
        <x:row r="44211"/>
        <x:row r="44212"/>
        <x:row r="44213"/>
        <x:row r="44214"/>
        <x:row r="44215"/>
        <x:row r="44216"/>
        <x:row r="44217"/>
        <x:row r="44218"/>
        <x:row r="44219"/>
        <x:row r="44220"/>
        <x:row r="44221"/>
        <x:row r="44222"/>
        <x:row r="44223"/>
        <x:row r="44224"/>
        <x:row r="44225"/>
        <x:row r="44226"/>
        <x:row r="44227"/>
        <x:row r="44228"/>
        <x:row r="44229"/>
        <x:row r="44230"/>
        <x:row r="44231"/>
        <x:row r="44232"/>
        <x:row r="44233"/>
        <x:row r="44234"/>
        <x:row r="44235"/>
        <x:row r="44236"/>
        <x:row r="44237"/>
        <x:row r="44238"/>
        <x:row r="44239"/>
        <x:row r="44240"/>
        <x:row r="44241"/>
        <x:row r="44242"/>
        <x:row r="44243"/>
        <x:row r="44244"/>
        <x:row r="44245"/>
        <x:row r="44246"/>
        <x:row r="44247"/>
        <x:row r="44248"/>
        <x:row r="44249"/>
        <x:row r="44250"/>
        <x:row r="44251"/>
        <x:row r="44252"/>
        <x:row r="44253"/>
        <x:row r="44254"/>
        <x:row r="44255"/>
        <x:row r="44256"/>
        <x:row r="44257"/>
        <x:row r="44258"/>
        <x:row r="44259"/>
        <x:row r="44260"/>
        <x:row r="44261"/>
        <x:row r="44262"/>
        <x:row r="44263"/>
        <x:row r="44264"/>
        <x:row r="44265"/>
        <x:row r="44266"/>
        <x:row r="44267"/>
        <x:row r="44268"/>
        <x:row r="44269"/>
        <x:row r="44270"/>
        <x:row r="44271"/>
        <x:row r="44272"/>
        <x:row r="44273"/>
        <x:row r="44274"/>
        <x:row r="44275"/>
        <x:row r="44276"/>
        <x:row r="44277"/>
        <x:row r="44278"/>
        <x:row r="44279"/>
        <x:row r="44280"/>
        <x:row r="44281"/>
        <x:row r="44282"/>
        <x:row r="44283"/>
        <x:row r="44284"/>
        <x:row r="44285"/>
        <x:row r="44286"/>
        <x:row r="44287"/>
        <x:row r="44288"/>
        <x:row r="44289"/>
        <x:row r="44290"/>
        <x:row r="44291"/>
        <x:row r="44292"/>
        <x:row r="44293"/>
        <x:row r="44294"/>
        <x:row r="44295"/>
        <x:row r="44296"/>
        <x:row r="44297"/>
        <x:row r="44298"/>
        <x:row r="44299"/>
        <x:row r="44300"/>
        <x:row r="44301"/>
        <x:row r="44302"/>
        <x:row r="44303"/>
        <x:row r="44304"/>
        <x:row r="44305"/>
        <x:row r="44306"/>
        <x:row r="44307"/>
        <x:row r="44308"/>
        <x:row r="44309"/>
        <x:row r="44310"/>
        <x:row r="44311"/>
        <x:row r="44312"/>
        <x:row r="44313"/>
        <x:row r="44314"/>
        <x:row r="44315"/>
        <x:row r="44316"/>
        <x:row r="44317"/>
        <x:row r="44318"/>
        <x:row r="44319"/>
        <x:row r="44320"/>
        <x:row r="44321"/>
        <x:row r="44322"/>
        <x:row r="44323"/>
        <x:row r="44324"/>
        <x:row r="44325"/>
        <x:row r="44326"/>
        <x:row r="44327"/>
        <x:row r="44328"/>
        <x:row r="44329"/>
        <x:row r="44330"/>
        <x:row r="44331"/>
        <x:row r="44332"/>
        <x:row r="44333"/>
        <x:row r="44334"/>
        <x:row r="44335"/>
        <x:row r="44336"/>
        <x:row r="44337"/>
        <x:row r="44338"/>
        <x:row r="44339"/>
        <x:row r="44340"/>
        <x:row r="44341"/>
        <x:row r="44342"/>
        <x:row r="44343"/>
        <x:row r="44344"/>
        <x:row r="44345"/>
        <x:row r="44346"/>
        <x:row r="44347"/>
        <x:row r="44348"/>
        <x:row r="44349"/>
        <x:row r="44350"/>
        <x:row r="44351"/>
        <x:row r="44352"/>
        <x:row r="44353"/>
        <x:row r="44354"/>
        <x:row r="44355"/>
        <x:row r="44356"/>
        <x:row r="44357"/>
        <x:row r="44358"/>
        <x:row r="44359"/>
        <x:row r="44360"/>
        <x:row r="44361"/>
        <x:row r="44362"/>
        <x:row r="44363"/>
        <x:row r="44364"/>
        <x:row r="44365"/>
        <x:row r="44366"/>
        <x:row r="44367"/>
        <x:row r="44368"/>
        <x:row r="44369"/>
        <x:row r="44370"/>
        <x:row r="44371"/>
        <x:row r="44372"/>
        <x:row r="44373"/>
        <x:row r="44374"/>
        <x:row r="44375"/>
        <x:row r="44376"/>
        <x:row r="44377"/>
        <x:row r="44378"/>
        <x:row r="44379"/>
        <x:row r="44380"/>
        <x:row r="44381"/>
        <x:row r="44382"/>
        <x:row r="44383"/>
        <x:row r="44384"/>
        <x:row r="44385"/>
        <x:row r="44386"/>
        <x:row r="44387"/>
        <x:row r="44388"/>
        <x:row r="44389"/>
        <x:row r="44390"/>
        <x:row r="44391"/>
        <x:row r="44392"/>
        <x:row r="44393"/>
        <x:row r="44394"/>
        <x:row r="44395"/>
        <x:row r="44396"/>
        <x:row r="44397"/>
        <x:row r="44398"/>
        <x:row r="44399"/>
        <x:row r="44400"/>
        <x:row r="44401"/>
        <x:row r="44402"/>
        <x:row r="44403"/>
        <x:row r="44404"/>
        <x:row r="44405"/>
        <x:row r="44406"/>
        <x:row r="44407"/>
        <x:row r="44408"/>
        <x:row r="44409"/>
        <x:row r="44410"/>
        <x:row r="44411"/>
        <x:row r="44412"/>
        <x:row r="44413"/>
        <x:row r="44414"/>
        <x:row r="44415"/>
        <x:row r="44416"/>
        <x:row r="44417"/>
        <x:row r="44418"/>
        <x:row r="44419"/>
        <x:row r="44420"/>
        <x:row r="44421"/>
        <x:row r="44422"/>
        <x:row r="44423"/>
        <x:row r="44424"/>
        <x:row r="44425"/>
        <x:row r="44426"/>
        <x:row r="44427"/>
        <x:row r="44428"/>
        <x:row r="44429"/>
        <x:row r="44430"/>
        <x:row r="44431"/>
        <x:row r="44432"/>
        <x:row r="44433"/>
        <x:row r="44434"/>
        <x:row r="44435"/>
        <x:row r="44436"/>
        <x:row r="44437"/>
        <x:row r="44438"/>
        <x:row r="44439"/>
        <x:row r="44440"/>
        <x:row r="44441"/>
        <x:row r="44442"/>
        <x:row r="44443"/>
        <x:row r="44444"/>
        <x:row r="44445"/>
        <x:row r="44446"/>
        <x:row r="44447"/>
        <x:row r="44448"/>
        <x:row r="44449"/>
        <x:row r="44450"/>
        <x:row r="44451"/>
        <x:row r="44452"/>
        <x:row r="44453"/>
        <x:row r="44454"/>
        <x:row r="44455"/>
        <x:row r="44456"/>
        <x:row r="44457"/>
        <x:row r="44458"/>
        <x:row r="44459"/>
        <x:row r="44460"/>
        <x:row r="44461"/>
        <x:row r="44462"/>
        <x:row r="44463"/>
        <x:row r="44464"/>
        <x:row r="44465"/>
        <x:row r="44466"/>
        <x:row r="44467"/>
        <x:row r="44468"/>
        <x:row r="44469"/>
        <x:row r="44470"/>
        <x:row r="44471"/>
        <x:row r="44472"/>
        <x:row r="44473"/>
        <x:row r="44474"/>
        <x:row r="44475"/>
        <x:row r="44476"/>
        <x:row r="44477"/>
        <x:row r="44478"/>
        <x:row r="44479"/>
        <x:row r="44480"/>
        <x:row r="44481"/>
        <x:row r="44482"/>
        <x:row r="44483"/>
        <x:row r="44484"/>
        <x:row r="44485"/>
        <x:row r="44486"/>
        <x:row r="44487"/>
        <x:row r="44488"/>
        <x:row r="44489"/>
        <x:row r="44490"/>
        <x:row r="44491"/>
        <x:row r="44492"/>
        <x:row r="44493"/>
        <x:row r="44494"/>
        <x:row r="44495"/>
        <x:row r="44496"/>
        <x:row r="44497"/>
        <x:row r="44498"/>
        <x:row r="44499"/>
        <x:row r="44500"/>
        <x:row r="44501"/>
        <x:row r="44502"/>
        <x:row r="44503"/>
        <x:row r="44504"/>
        <x:row r="44505"/>
        <x:row r="44506"/>
        <x:row r="44507"/>
        <x:row r="44508"/>
        <x:row r="44509"/>
        <x:row r="44510"/>
        <x:row r="44511"/>
        <x:row r="44512"/>
        <x:row r="44513"/>
        <x:row r="44514"/>
        <x:row r="44515"/>
        <x:row r="44516"/>
        <x:row r="44517"/>
        <x:row r="44518"/>
        <x:row r="44519"/>
        <x:row r="44520"/>
        <x:row r="44521"/>
        <x:row r="44522"/>
        <x:row r="44523"/>
        <x:row r="44524"/>
        <x:row r="44525"/>
        <x:row r="44526"/>
        <x:row r="44527"/>
        <x:row r="44528"/>
        <x:row r="44529"/>
        <x:row r="44530"/>
        <x:row r="44531"/>
        <x:row r="44532"/>
        <x:row r="44533"/>
        <x:row r="44534"/>
        <x:row r="44535"/>
        <x:row r="44536"/>
        <x:row r="44537"/>
        <x:row r="44538"/>
        <x:row r="44539"/>
        <x:row r="44540"/>
        <x:row r="44541"/>
        <x:row r="44542"/>
        <x:row r="44543"/>
        <x:row r="44544"/>
        <x:row r="44545"/>
        <x:row r="44546"/>
        <x:row r="44547"/>
        <x:row r="44548"/>
        <x:row r="44549"/>
        <x:row r="44550"/>
        <x:row r="44551"/>
        <x:row r="44552"/>
        <x:row r="44553"/>
        <x:row r="44554"/>
        <x:row r="44555"/>
        <x:row r="44556"/>
        <x:row r="44557"/>
        <x:row r="44558"/>
        <x:row r="44559"/>
        <x:row r="44560"/>
        <x:row r="44561"/>
        <x:row r="44562"/>
        <x:row r="44563"/>
        <x:row r="44564"/>
        <x:row r="44565"/>
        <x:row r="44566"/>
        <x:row r="44567"/>
        <x:row r="44568"/>
        <x:row r="44569"/>
        <x:row r="44570"/>
        <x:row r="44571"/>
        <x:row r="44572"/>
        <x:row r="44573"/>
        <x:row r="44574"/>
        <x:row r="44575"/>
        <x:row r="44576"/>
        <x:row r="44577"/>
        <x:row r="44578"/>
        <x:row r="44579"/>
        <x:row r="44580"/>
        <x:row r="44581"/>
        <x:row r="44582"/>
        <x:row r="44583"/>
        <x:row r="44584"/>
        <x:row r="44585"/>
        <x:row r="44586"/>
        <x:row r="44587"/>
        <x:row r="44588"/>
        <x:row r="44589"/>
        <x:row r="44590"/>
        <x:row r="44591"/>
        <x:row r="44592"/>
        <x:row r="44593"/>
        <x:row r="44594"/>
        <x:row r="44595"/>
        <x:row r="44596"/>
        <x:row r="44597"/>
        <x:row r="44598"/>
        <x:row r="44599"/>
        <x:row r="44600"/>
        <x:row r="44601"/>
        <x:row r="44602"/>
        <x:row r="44603"/>
        <x:row r="44604"/>
        <x:row r="44605"/>
        <x:row r="44606"/>
        <x:row r="44607"/>
        <x:row r="44608"/>
        <x:row r="44609"/>
        <x:row r="44610"/>
        <x:row r="44611"/>
        <x:row r="44612"/>
        <x:row r="44613"/>
        <x:row r="44614"/>
        <x:row r="44615"/>
        <x:row r="44616"/>
        <x:row r="44617"/>
        <x:row r="44618"/>
        <x:row r="44619"/>
        <x:row r="44620"/>
        <x:row r="44621"/>
        <x:row r="44622"/>
        <x:row r="44623"/>
        <x:row r="44624"/>
        <x:row r="44625"/>
        <x:row r="44626"/>
        <x:row r="44627"/>
        <x:row r="44628"/>
        <x:row r="44629"/>
        <x:row r="44630"/>
        <x:row r="44631"/>
        <x:row r="44632"/>
        <x:row r="44633"/>
        <x:row r="44634"/>
        <x:row r="44635"/>
        <x:row r="44636"/>
        <x:row r="44637"/>
        <x:row r="44638"/>
        <x:row r="44639"/>
        <x:row r="44640"/>
        <x:row r="44641"/>
        <x:row r="44642"/>
        <x:row r="44643"/>
        <x:row r="44644"/>
        <x:row r="44645"/>
        <x:row r="44646"/>
        <x:row r="44647"/>
        <x:row r="44648"/>
        <x:row r="44649"/>
        <x:row r="44650"/>
        <x:row r="44651"/>
        <x:row r="44652"/>
        <x:row r="44653"/>
        <x:row r="44654"/>
        <x:row r="44655"/>
        <x:row r="44656"/>
        <x:row r="44657"/>
        <x:row r="44658"/>
        <x:row r="44659"/>
        <x:row r="44660"/>
        <x:row r="44661"/>
        <x:row r="44662"/>
        <x:row r="44663"/>
        <x:row r="44664"/>
        <x:row r="44665"/>
        <x:row r="44666"/>
        <x:row r="44667"/>
        <x:row r="44668"/>
        <x:row r="44669"/>
        <x:row r="44670"/>
        <x:row r="44671"/>
        <x:row r="44672"/>
        <x:row r="44673"/>
        <x:row r="44674"/>
        <x:row r="44675"/>
        <x:row r="44676"/>
        <x:row r="44677"/>
        <x:row r="44678"/>
        <x:row r="44679"/>
        <x:row r="44680"/>
        <x:row r="44681"/>
        <x:row r="44682"/>
        <x:row r="44683"/>
        <x:row r="44684"/>
        <x:row r="44685"/>
        <x:row r="44686"/>
        <x:row r="44687"/>
        <x:row r="44688"/>
        <x:row r="44689"/>
        <x:row r="44690"/>
        <x:row r="44691"/>
        <x:row r="44692"/>
        <x:row r="44693"/>
        <x:row r="44694"/>
        <x:row r="44695"/>
        <x:row r="44696"/>
        <x:row r="44697"/>
        <x:row r="44698"/>
        <x:row r="44699"/>
        <x:row r="44700"/>
        <x:row r="44701"/>
        <x:row r="44702"/>
        <x:row r="44703"/>
        <x:row r="44704"/>
        <x:row r="44705"/>
        <x:row r="44706"/>
        <x:row r="44707"/>
        <x:row r="44708"/>
        <x:row r="44709"/>
        <x:row r="44710"/>
        <x:row r="44711"/>
        <x:row r="44712"/>
        <x:row r="44713"/>
        <x:row r="44714"/>
        <x:row r="44715"/>
        <x:row r="44716"/>
        <x:row r="44717"/>
        <x:row r="44718"/>
        <x:row r="44719"/>
        <x:row r="44720"/>
        <x:row r="44721"/>
        <x:row r="44722"/>
        <x:row r="44723"/>
        <x:row r="44724"/>
        <x:row r="44725"/>
        <x:row r="44726"/>
        <x:row r="44727"/>
        <x:row r="44728"/>
        <x:row r="44729"/>
        <x:row r="44730"/>
        <x:row r="44731"/>
        <x:row r="44732"/>
        <x:row r="44733"/>
        <x:row r="44734"/>
        <x:row r="44735"/>
        <x:row r="44736"/>
        <x:row r="44737"/>
        <x:row r="44738"/>
        <x:row r="44739"/>
        <x:row r="44740"/>
        <x:row r="44741"/>
        <x:row r="44742"/>
        <x:row r="44743"/>
        <x:row r="44744"/>
        <x:row r="44745"/>
        <x:row r="44746"/>
        <x:row r="44747"/>
        <x:row r="44748"/>
        <x:row r="44749"/>
        <x:row r="44750"/>
        <x:row r="44751"/>
        <x:row r="44752"/>
        <x:row r="44753"/>
        <x:row r="44754"/>
        <x:row r="44755"/>
        <x:row r="44756"/>
        <x:row r="44757"/>
        <x:row r="44758"/>
        <x:row r="44759"/>
        <x:row r="44760"/>
        <x:row r="44761"/>
        <x:row r="44762"/>
        <x:row r="44763"/>
        <x:row r="44764"/>
        <x:row r="44765"/>
        <x:row r="44766"/>
        <x:row r="44767"/>
        <x:row r="44768"/>
        <x:row r="44769"/>
        <x:row r="44770"/>
        <x:row r="44771"/>
        <x:row r="44772"/>
        <x:row r="44773"/>
        <x:row r="44774"/>
        <x:row r="44775"/>
        <x:row r="44776"/>
        <x:row r="44777"/>
        <x:row r="44778"/>
        <x:row r="44779"/>
        <x:row r="44780"/>
        <x:row r="44781"/>
        <x:row r="44782"/>
        <x:row r="44783"/>
        <x:row r="44784"/>
        <x:row r="44785"/>
        <x:row r="44786"/>
        <x:row r="44787"/>
        <x:row r="44788"/>
        <x:row r="44789"/>
        <x:row r="44790"/>
        <x:row r="44791"/>
        <x:row r="44792"/>
        <x:row r="44793"/>
        <x:row r="44794"/>
        <x:row r="44795"/>
        <x:row r="44796"/>
        <x:row r="44797"/>
        <x:row r="44798"/>
        <x:row r="44799"/>
        <x:row r="44800"/>
        <x:row r="44801"/>
        <x:row r="44802"/>
        <x:row r="44803"/>
        <x:row r="44804"/>
        <x:row r="44805"/>
        <x:row r="44806"/>
        <x:row r="44807"/>
        <x:row r="44808"/>
        <x:row r="44809"/>
        <x:row r="44810"/>
        <x:row r="44811"/>
        <x:row r="44812"/>
        <x:row r="44813"/>
        <x:row r="44814"/>
        <x:row r="44815"/>
        <x:row r="44816"/>
        <x:row r="44817"/>
        <x:row r="44818"/>
        <x:row r="44819"/>
        <x:row r="44820"/>
        <x:row r="44821"/>
        <x:row r="44822"/>
        <x:row r="44823"/>
        <x:row r="44824"/>
        <x:row r="44825"/>
        <x:row r="44826"/>
        <x:row r="44827"/>
        <x:row r="44828"/>
        <x:row r="44829"/>
        <x:row r="44830"/>
        <x:row r="44831"/>
        <x:row r="44832"/>
        <x:row r="44833"/>
        <x:row r="44834"/>
        <x:row r="44835"/>
        <x:row r="44836"/>
        <x:row r="44837"/>
        <x:row r="44838"/>
        <x:row r="44839"/>
        <x:row r="44840"/>
        <x:row r="44841"/>
        <x:row r="44842"/>
        <x:row r="44843"/>
        <x:row r="44844"/>
        <x:row r="44845"/>
        <x:row r="44846"/>
        <x:row r="44847"/>
        <x:row r="44848"/>
        <x:row r="44849"/>
        <x:row r="44850"/>
        <x:row r="44851"/>
        <x:row r="44852"/>
        <x:row r="44853"/>
        <x:row r="44854"/>
        <x:row r="44855"/>
        <x:row r="44856"/>
        <x:row r="44857"/>
        <x:row r="44858"/>
        <x:row r="44859"/>
        <x:row r="44860"/>
        <x:row r="44861"/>
        <x:row r="44862"/>
        <x:row r="44863"/>
        <x:row r="44864"/>
        <x:row r="44865"/>
        <x:row r="44866"/>
        <x:row r="44867"/>
        <x:row r="44868"/>
        <x:row r="44869"/>
        <x:row r="44870"/>
        <x:row r="44871"/>
        <x:row r="44872"/>
        <x:row r="44873"/>
        <x:row r="44874"/>
        <x:row r="44875"/>
        <x:row r="44876"/>
        <x:row r="44877"/>
        <x:row r="44878"/>
        <x:row r="44879"/>
        <x:row r="44880"/>
        <x:row r="44881"/>
        <x:row r="44882"/>
        <x:row r="44883"/>
        <x:row r="44884"/>
        <x:row r="44885"/>
        <x:row r="44886"/>
        <x:row r="44887"/>
        <x:row r="44888"/>
        <x:row r="44889"/>
        <x:row r="44890"/>
        <x:row r="44891"/>
        <x:row r="44892"/>
        <x:row r="44893"/>
        <x:row r="44894"/>
        <x:row r="44895"/>
        <x:row r="44896"/>
        <x:row r="44897"/>
        <x:row r="44898"/>
        <x:row r="44899"/>
        <x:row r="44900"/>
        <x:row r="44901"/>
        <x:row r="44902"/>
        <x:row r="44903"/>
        <x:row r="44904"/>
        <x:row r="44905"/>
        <x:row r="44906"/>
        <x:row r="44907"/>
        <x:row r="44908"/>
        <x:row r="44909"/>
        <x:row r="44910"/>
        <x:row r="44911"/>
        <x:row r="44912"/>
        <x:row r="44913"/>
        <x:row r="44914"/>
        <x:row r="44915"/>
        <x:row r="44916"/>
        <x:row r="44917"/>
        <x:row r="44918"/>
        <x:row r="44919"/>
        <x:row r="44920"/>
        <x:row r="44921"/>
        <x:row r="44922"/>
        <x:row r="44923"/>
        <x:row r="44924"/>
        <x:row r="44925"/>
        <x:row r="44926"/>
        <x:row r="44927"/>
        <x:row r="44928"/>
        <x:row r="44929"/>
        <x:row r="44930"/>
        <x:row r="44931"/>
        <x:row r="44932"/>
        <x:row r="44933"/>
        <x:row r="44934"/>
        <x:row r="44935"/>
        <x:row r="44936"/>
        <x:row r="44937"/>
        <x:row r="44938"/>
        <x:row r="44939"/>
        <x:row r="44940"/>
        <x:row r="44941"/>
        <x:row r="44942"/>
        <x:row r="44943"/>
        <x:row r="44944"/>
        <x:row r="44945"/>
        <x:row r="44946"/>
        <x:row r="44947"/>
        <x:row r="44948"/>
        <x:row r="44949"/>
        <x:row r="44950"/>
        <x:row r="44951"/>
        <x:row r="44952"/>
        <x:row r="44953"/>
        <x:row r="44954"/>
        <x:row r="44955"/>
        <x:row r="44956"/>
        <x:row r="44957"/>
        <x:row r="44958"/>
        <x:row r="44959"/>
        <x:row r="44960"/>
        <x:row r="44961"/>
        <x:row r="44962"/>
        <x:row r="44963"/>
        <x:row r="44964"/>
        <x:row r="44965"/>
        <x:row r="44966"/>
        <x:row r="44967"/>
        <x:row r="44968"/>
        <x:row r="44969"/>
        <x:row r="44970"/>
        <x:row r="44971"/>
        <x:row r="44972"/>
        <x:row r="44973"/>
        <x:row r="44974"/>
        <x:row r="44975"/>
        <x:row r="44976"/>
        <x:row r="44977"/>
        <x:row r="44978"/>
        <x:row r="44979"/>
        <x:row r="44980"/>
        <x:row r="44981"/>
        <x:row r="44982"/>
        <x:row r="44983"/>
        <x:row r="44984"/>
        <x:row r="44985"/>
        <x:row r="44986"/>
        <x:row r="44987"/>
        <x:row r="44988"/>
        <x:row r="44989"/>
        <x:row r="44990"/>
        <x:row r="44991"/>
        <x:row r="44992"/>
        <x:row r="44993"/>
        <x:row r="44994"/>
        <x:row r="44995"/>
        <x:row r="44996"/>
        <x:row r="44997"/>
        <x:row r="44998"/>
        <x:row r="44999"/>
        <x:row r="45000"/>
        <x:row r="45001"/>
        <x:row r="45002"/>
        <x:row r="45003"/>
        <x:row r="45004"/>
        <x:row r="45005"/>
        <x:row r="45006"/>
        <x:row r="45007"/>
        <x:row r="45008"/>
        <x:row r="45009"/>
        <x:row r="45010"/>
        <x:row r="45011"/>
        <x:row r="45012"/>
        <x:row r="45013"/>
        <x:row r="45014"/>
        <x:row r="45015"/>
        <x:row r="45016"/>
        <x:row r="45017"/>
        <x:row r="45018"/>
        <x:row r="45019"/>
        <x:row r="45020"/>
        <x:row r="45021"/>
        <x:row r="45022"/>
        <x:row r="45023"/>
        <x:row r="45024"/>
        <x:row r="45025"/>
        <x:row r="45026"/>
        <x:row r="45027"/>
        <x:row r="45028"/>
        <x:row r="45029"/>
        <x:row r="45030"/>
        <x:row r="45031"/>
        <x:row r="45032"/>
        <x:row r="45033"/>
        <x:row r="45034"/>
        <x:row r="45035"/>
        <x:row r="45036"/>
        <x:row r="45037"/>
        <x:row r="45038"/>
        <x:row r="45039"/>
        <x:row r="45040"/>
        <x:row r="45041"/>
        <x:row r="45042"/>
        <x:row r="45043"/>
        <x:row r="45044"/>
        <x:row r="45045"/>
        <x:row r="45046"/>
        <x:row r="45047"/>
        <x:row r="45048"/>
        <x:row r="45049"/>
        <x:row r="45050"/>
        <x:row r="45051"/>
        <x:row r="45052"/>
        <x:row r="45053"/>
        <x:row r="45054"/>
        <x:row r="45055"/>
        <x:row r="45056"/>
        <x:row r="45057"/>
        <x:row r="45058"/>
        <x:row r="45059"/>
        <x:row r="45060"/>
        <x:row r="45061"/>
        <x:row r="45062"/>
        <x:row r="45063"/>
        <x:row r="45064"/>
        <x:row r="45065"/>
        <x:row r="45066"/>
        <x:row r="45067"/>
        <x:row r="45068"/>
        <x:row r="45069"/>
        <x:row r="45070"/>
        <x:row r="45071"/>
        <x:row r="45072"/>
        <x:row r="45073"/>
        <x:row r="45074"/>
        <x:row r="45075"/>
        <x:row r="45076"/>
        <x:row r="45077"/>
        <x:row r="45078"/>
        <x:row r="45079"/>
        <x:row r="45080"/>
        <x:row r="45081"/>
        <x:row r="45082"/>
        <x:row r="45083"/>
        <x:row r="45084"/>
        <x:row r="45085"/>
        <x:row r="45086"/>
        <x:row r="45087"/>
        <x:row r="45088"/>
        <x:row r="45089"/>
        <x:row r="45090"/>
        <x:row r="45091"/>
        <x:row r="45092"/>
        <x:row r="45093"/>
        <x:row r="45094"/>
        <x:row r="45095"/>
        <x:row r="45096"/>
        <x:row r="45097"/>
        <x:row r="45098"/>
        <x:row r="45099"/>
        <x:row r="45100"/>
        <x:row r="45101"/>
        <x:row r="45102"/>
        <x:row r="45103"/>
        <x:row r="45104"/>
        <x:row r="45105"/>
        <x:row r="45106"/>
        <x:row r="45107"/>
        <x:row r="45108"/>
        <x:row r="45109"/>
        <x:row r="45110"/>
        <x:row r="45111"/>
        <x:row r="45112"/>
        <x:row r="45113"/>
        <x:row r="45114"/>
        <x:row r="45115"/>
        <x:row r="45116"/>
        <x:row r="45117"/>
        <x:row r="45118"/>
        <x:row r="45119"/>
        <x:row r="45120"/>
        <x:row r="45121"/>
        <x:row r="45122"/>
        <x:row r="45123"/>
        <x:row r="45124"/>
        <x:row r="45125"/>
        <x:row r="45126"/>
        <x:row r="45127"/>
        <x:row r="45128"/>
        <x:row r="45129"/>
        <x:row r="45130"/>
        <x:row r="45131"/>
        <x:row r="45132"/>
        <x:row r="45133"/>
        <x:row r="45134"/>
        <x:row r="45135"/>
        <x:row r="45136"/>
        <x:row r="45137"/>
        <x:row r="45138"/>
        <x:row r="45139"/>
        <x:row r="45140"/>
        <x:row r="45141"/>
        <x:row r="45142"/>
        <x:row r="45143"/>
        <x:row r="45144"/>
        <x:row r="45145"/>
        <x:row r="45146"/>
        <x:row r="45147"/>
        <x:row r="45148"/>
        <x:row r="45149"/>
        <x:row r="45150"/>
        <x:row r="45151"/>
        <x:row r="45152"/>
        <x:row r="45153"/>
        <x:row r="45154"/>
        <x:row r="45155"/>
        <x:row r="45156"/>
        <x:row r="45157"/>
        <x:row r="45158"/>
        <x:row r="45159"/>
        <x:row r="45160"/>
        <x:row r="45161"/>
        <x:row r="45162"/>
        <x:row r="45163"/>
        <x:row r="45164"/>
        <x:row r="45165"/>
        <x:row r="45166"/>
        <x:row r="45167"/>
        <x:row r="45168"/>
        <x:row r="45169"/>
        <x:row r="45170"/>
        <x:row r="45171"/>
        <x:row r="45172"/>
        <x:row r="45173"/>
        <x:row r="45174"/>
        <x:row r="45175"/>
        <x:row r="45176"/>
        <x:row r="45177"/>
        <x:row r="45178"/>
        <x:row r="45179"/>
        <x:row r="45180"/>
        <x:row r="45181"/>
        <x:row r="45182"/>
        <x:row r="45183"/>
        <x:row r="45184"/>
        <x:row r="45185"/>
        <x:row r="45186"/>
        <x:row r="45187"/>
        <x:row r="45188"/>
        <x:row r="45189"/>
        <x:row r="45190"/>
        <x:row r="45191"/>
        <x:row r="45192"/>
        <x:row r="45193"/>
        <x:row r="45194"/>
        <x:row r="45195"/>
        <x:row r="45196"/>
        <x:row r="45197"/>
        <x:row r="45198"/>
        <x:row r="45199"/>
        <x:row r="45200"/>
        <x:row r="45201"/>
        <x:row r="45202"/>
        <x:row r="45203"/>
        <x:row r="45204"/>
        <x:row r="45205"/>
        <x:row r="45206"/>
        <x:row r="45207"/>
        <x:row r="45208"/>
        <x:row r="45209"/>
        <x:row r="45210"/>
        <x:row r="45211"/>
        <x:row r="45212"/>
        <x:row r="45213"/>
        <x:row r="45214"/>
        <x:row r="45215"/>
        <x:row r="45216"/>
        <x:row r="45217"/>
        <x:row r="45218"/>
        <x:row r="45219"/>
        <x:row r="45220"/>
        <x:row r="45221"/>
        <x:row r="45222"/>
        <x:row r="45223"/>
        <x:row r="45224"/>
        <x:row r="45225"/>
        <x:row r="45226"/>
        <x:row r="45227"/>
        <x:row r="45228"/>
        <x:row r="45229"/>
        <x:row r="45230"/>
        <x:row r="45231"/>
        <x:row r="45232"/>
        <x:row r="45233"/>
        <x:row r="45234"/>
        <x:row r="45235"/>
        <x:row r="45236"/>
        <x:row r="45237"/>
        <x:row r="45238"/>
        <x:row r="45239"/>
        <x:row r="45240"/>
        <x:row r="45241"/>
        <x:row r="45242"/>
        <x:row r="45243"/>
        <x:row r="45244"/>
        <x:row r="45245"/>
        <x:row r="45246"/>
        <x:row r="45247"/>
        <x:row r="45248"/>
        <x:row r="45249"/>
        <x:row r="45250"/>
        <x:row r="45251"/>
        <x:row r="45252"/>
        <x:row r="45253"/>
        <x:row r="45254"/>
        <x:row r="45255"/>
        <x:row r="45256"/>
        <x:row r="45257"/>
        <x:row r="45258"/>
        <x:row r="45259"/>
        <x:row r="45260"/>
        <x:row r="45261"/>
        <x:row r="45262"/>
        <x:row r="45263"/>
        <x:row r="45264"/>
        <x:row r="45265"/>
        <x:row r="45266"/>
        <x:row r="45267"/>
        <x:row r="45268"/>
        <x:row r="45269"/>
        <x:row r="45270"/>
        <x:row r="45271"/>
        <x:row r="45272"/>
        <x:row r="45273"/>
        <x:row r="45274"/>
        <x:row r="45275"/>
        <x:row r="45276"/>
        <x:row r="45277"/>
        <x:row r="45278"/>
        <x:row r="45279"/>
        <x:row r="45280"/>
        <x:row r="45281"/>
        <x:row r="45282"/>
        <x:row r="45283"/>
        <x:row r="45284"/>
        <x:row r="45285"/>
        <x:row r="45286"/>
        <x:row r="45287"/>
        <x:row r="45288"/>
        <x:row r="45289"/>
        <x:row r="45290"/>
        <x:row r="45291"/>
        <x:row r="45292"/>
        <x:row r="45293"/>
        <x:row r="45294"/>
        <x:row r="45295"/>
        <x:row r="45296"/>
        <x:row r="45297"/>
        <x:row r="45298"/>
        <x:row r="45299"/>
        <x:row r="45300"/>
        <x:row r="45301"/>
        <x:row r="45302"/>
        <x:row r="45303"/>
        <x:row r="45304"/>
        <x:row r="45305"/>
        <x:row r="45306"/>
        <x:row r="45307"/>
        <x:row r="45308"/>
        <x:row r="45309"/>
        <x:row r="45310"/>
        <x:row r="45311"/>
        <x:row r="45312"/>
        <x:row r="45313"/>
        <x:row r="45314"/>
        <x:row r="45315"/>
        <x:row r="45316"/>
        <x:row r="45317"/>
        <x:row r="45318"/>
        <x:row r="45319"/>
        <x:row r="45320"/>
        <x:row r="45321"/>
        <x:row r="45322"/>
        <x:row r="45323"/>
        <x:row r="45324"/>
        <x:row r="45325"/>
        <x:row r="45326"/>
        <x:row r="45327"/>
        <x:row r="45328"/>
        <x:row r="45329"/>
        <x:row r="45330"/>
        <x:row r="45331"/>
        <x:row r="45332"/>
        <x:row r="45333"/>
        <x:row r="45334"/>
        <x:row r="45335"/>
        <x:row r="45336"/>
        <x:row r="45337"/>
        <x:row r="45338"/>
        <x:row r="45339"/>
        <x:row r="45340"/>
        <x:row r="45341"/>
        <x:row r="45342"/>
        <x:row r="45343"/>
        <x:row r="45344"/>
        <x:row r="45345"/>
        <x:row r="45346"/>
        <x:row r="45347"/>
        <x:row r="45348"/>
        <x:row r="45349"/>
        <x:row r="45350"/>
        <x:row r="45351"/>
        <x:row r="45352"/>
        <x:row r="45353"/>
        <x:row r="45354"/>
        <x:row r="45355"/>
        <x:row r="45356"/>
        <x:row r="45357"/>
        <x:row r="45358"/>
        <x:row r="45359"/>
        <x:row r="45360"/>
        <x:row r="45361"/>
        <x:row r="45362"/>
        <x:row r="45363"/>
        <x:row r="45364"/>
        <x:row r="45365"/>
        <x:row r="45366"/>
        <x:row r="45367"/>
        <x:row r="45368"/>
        <x:row r="45369"/>
        <x:row r="45370"/>
        <x:row r="45371"/>
        <x:row r="45372"/>
        <x:row r="45373"/>
        <x:row r="45374"/>
        <x:row r="45375"/>
        <x:row r="45376"/>
        <x:row r="45377"/>
        <x:row r="45378"/>
        <x:row r="45379"/>
        <x:row r="45380"/>
        <x:row r="45381"/>
        <x:row r="45382"/>
        <x:row r="45383"/>
        <x:row r="45384"/>
        <x:row r="45385"/>
        <x:row r="45386"/>
        <x:row r="45387"/>
        <x:row r="45388"/>
        <x:row r="45389"/>
        <x:row r="45390"/>
        <x:row r="45391"/>
        <x:row r="45392"/>
        <x:row r="45393"/>
        <x:row r="45394"/>
        <x:row r="45395"/>
        <x:row r="45396"/>
        <x:row r="45397"/>
        <x:row r="45398"/>
        <x:row r="45399"/>
        <x:row r="45400"/>
        <x:row r="45401"/>
        <x:row r="45402"/>
        <x:row r="45403"/>
        <x:row r="45404"/>
        <x:row r="45405"/>
        <x:row r="45406"/>
        <x:row r="45407"/>
        <x:row r="45408"/>
        <x:row r="45409"/>
        <x:row r="45410"/>
        <x:row r="45411"/>
        <x:row r="45412"/>
        <x:row r="45413"/>
        <x:row r="45414"/>
        <x:row r="45415"/>
        <x:row r="45416"/>
        <x:row r="45417"/>
        <x:row r="45418"/>
        <x:row r="45419"/>
        <x:row r="45420"/>
        <x:row r="45421"/>
        <x:row r="45422"/>
        <x:row r="45423"/>
        <x:row r="45424"/>
        <x:row r="45425"/>
        <x:row r="45426"/>
        <x:row r="45427"/>
        <x:row r="45428"/>
        <x:row r="45429"/>
        <x:row r="45430"/>
        <x:row r="45431"/>
        <x:row r="45432"/>
        <x:row r="45433"/>
        <x:row r="45434"/>
        <x:row r="45435"/>
        <x:row r="45436"/>
        <x:row r="45437"/>
        <x:row r="45438"/>
        <x:row r="45439"/>
        <x:row r="45440"/>
        <x:row r="45441"/>
        <x:row r="45442"/>
        <x:row r="45443"/>
        <x:row r="45444"/>
        <x:row r="45445"/>
        <x:row r="45446"/>
        <x:row r="45447"/>
        <x:row r="45448"/>
        <x:row r="45449"/>
        <x:row r="45450"/>
        <x:row r="45451"/>
        <x:row r="45452"/>
        <x:row r="45453"/>
        <x:row r="45454"/>
        <x:row r="45455"/>
        <x:row r="45456"/>
        <x:row r="45457"/>
        <x:row r="45458"/>
        <x:row r="45459"/>
        <x:row r="45460"/>
        <x:row r="45461"/>
        <x:row r="45462"/>
        <x:row r="45463"/>
        <x:row r="45464"/>
        <x:row r="45465"/>
        <x:row r="45466"/>
        <x:row r="45467"/>
        <x:row r="45468"/>
        <x:row r="45469"/>
        <x:row r="45470"/>
        <x:row r="45471"/>
        <x:row r="45472"/>
        <x:row r="45473"/>
        <x:row r="45474"/>
        <x:row r="45475"/>
        <x:row r="45476"/>
        <x:row r="45477"/>
        <x:row r="45478"/>
        <x:row r="45479"/>
        <x:row r="45480"/>
        <x:row r="45481"/>
        <x:row r="45482"/>
        <x:row r="45483"/>
        <x:row r="45484"/>
        <x:row r="45485"/>
        <x:row r="45486"/>
        <x:row r="45487"/>
        <x:row r="45488"/>
        <x:row r="45489"/>
        <x:row r="45490"/>
        <x:row r="45491"/>
        <x:row r="45492"/>
        <x:row r="45493"/>
        <x:row r="45494"/>
        <x:row r="45495"/>
        <x:row r="45496"/>
        <x:row r="45497"/>
        <x:row r="45498"/>
        <x:row r="45499"/>
        <x:row r="45500"/>
        <x:row r="45501"/>
        <x:row r="45502"/>
        <x:row r="45503"/>
        <x:row r="45504"/>
        <x:row r="45505"/>
        <x:row r="45506"/>
        <x:row r="45507"/>
        <x:row r="45508"/>
        <x:row r="45509"/>
        <x:row r="45510"/>
        <x:row r="45511"/>
        <x:row r="45512"/>
        <x:row r="45513"/>
        <x:row r="45514"/>
        <x:row r="45515"/>
        <x:row r="45516"/>
        <x:row r="45517"/>
        <x:row r="45518"/>
        <x:row r="45519"/>
        <x:row r="45520"/>
        <x:row r="45521"/>
        <x:row r="45522"/>
        <x:row r="45523"/>
        <x:row r="45524"/>
        <x:row r="45525"/>
        <x:row r="45526"/>
        <x:row r="45527"/>
        <x:row r="45528"/>
        <x:row r="45529"/>
        <x:row r="45530"/>
        <x:row r="45531"/>
        <x:row r="45532"/>
        <x:row r="45533"/>
        <x:row r="45534"/>
        <x:row r="45535"/>
        <x:row r="45536"/>
        <x:row r="45537"/>
        <x:row r="45538"/>
        <x:row r="45539"/>
        <x:row r="45540"/>
        <x:row r="45541"/>
        <x:row r="45542"/>
        <x:row r="45543"/>
        <x:row r="45544"/>
        <x:row r="45545"/>
        <x:row r="45546"/>
        <x:row r="45547"/>
        <x:row r="45548"/>
        <x:row r="45549"/>
        <x:row r="45550"/>
        <x:row r="45551"/>
        <x:row r="45552"/>
        <x:row r="45553"/>
        <x:row r="45554"/>
        <x:row r="45555"/>
        <x:row r="45556"/>
        <x:row r="45557"/>
        <x:row r="45558"/>
        <x:row r="45559"/>
        <x:row r="45560"/>
        <x:row r="45561"/>
        <x:row r="45562"/>
        <x:row r="45563"/>
        <x:row r="45564"/>
        <x:row r="45565"/>
        <x:row r="45566"/>
        <x:row r="45567"/>
        <x:row r="45568"/>
        <x:row r="45569"/>
        <x:row r="45570"/>
        <x:row r="45571"/>
        <x:row r="45572"/>
        <x:row r="45573"/>
        <x:row r="45574"/>
        <x:row r="45575"/>
        <x:row r="45576"/>
        <x:row r="45577"/>
        <x:row r="45578"/>
        <x:row r="45579"/>
        <x:row r="45580"/>
        <x:row r="45581"/>
        <x:row r="45582"/>
        <x:row r="45583"/>
        <x:row r="45584"/>
        <x:row r="45585"/>
        <x:row r="45586"/>
        <x:row r="45587"/>
        <x:row r="45588"/>
        <x:row r="45589"/>
        <x:row r="45590"/>
        <x:row r="45591"/>
        <x:row r="45592"/>
        <x:row r="45593"/>
        <x:row r="45594"/>
        <x:row r="45595"/>
        <x:row r="45596"/>
        <x:row r="45597"/>
        <x:row r="45598"/>
        <x:row r="45599"/>
        <x:row r="45600"/>
        <x:row r="45601"/>
        <x:row r="45602"/>
        <x:row r="45603"/>
        <x:row r="45604"/>
        <x:row r="45605"/>
        <x:row r="45606"/>
        <x:row r="45607"/>
        <x:row r="45608"/>
        <x:row r="45609"/>
        <x:row r="45610"/>
        <x:row r="45611"/>
        <x:row r="45612"/>
        <x:row r="45613"/>
        <x:row r="45614"/>
        <x:row r="45615"/>
        <x:row r="45616"/>
        <x:row r="45617"/>
        <x:row r="45618"/>
        <x:row r="45619"/>
        <x:row r="45620"/>
        <x:row r="45621"/>
        <x:row r="45622"/>
        <x:row r="45623"/>
        <x:row r="45624"/>
        <x:row r="45625"/>
        <x:row r="45626"/>
        <x:row r="45627"/>
        <x:row r="45628"/>
        <x:row r="45629"/>
        <x:row r="45630"/>
        <x:row r="45631"/>
        <x:row r="45632"/>
        <x:row r="45633"/>
        <x:row r="45634"/>
        <x:row r="45635"/>
        <x:row r="45636"/>
        <x:row r="45637"/>
        <x:row r="45638"/>
        <x:row r="45639"/>
        <x:row r="45640"/>
        <x:row r="45641"/>
        <x:row r="45642"/>
        <x:row r="45643"/>
        <x:row r="45644"/>
        <x:row r="45645"/>
        <x:row r="45646"/>
        <x:row r="45647"/>
        <x:row r="45648"/>
        <x:row r="45649"/>
        <x:row r="45650"/>
        <x:row r="45651"/>
        <x:row r="45652"/>
        <x:row r="45653"/>
        <x:row r="45654"/>
        <x:row r="45655"/>
        <x:row r="45656"/>
        <x:row r="45657"/>
        <x:row r="45658"/>
        <x:row r="45659"/>
        <x:row r="45660"/>
        <x:row r="45661"/>
        <x:row r="45662"/>
        <x:row r="45663"/>
        <x:row r="45664"/>
        <x:row r="45665"/>
        <x:row r="45666"/>
        <x:row r="45667"/>
        <x:row r="45668"/>
        <x:row r="45669"/>
        <x:row r="45670"/>
        <x:row r="45671"/>
        <x:row r="45672"/>
        <x:row r="45673"/>
        <x:row r="45674"/>
        <x:row r="45675"/>
        <x:row r="45676"/>
        <x:row r="45677"/>
        <x:row r="45678"/>
        <x:row r="45679"/>
        <x:row r="45680"/>
        <x:row r="45681"/>
        <x:row r="45682"/>
        <x:row r="45683"/>
        <x:row r="45684"/>
        <x:row r="45685"/>
        <x:row r="45686"/>
        <x:row r="45687"/>
        <x:row r="45688"/>
        <x:row r="45689"/>
        <x:row r="45690"/>
        <x:row r="45691"/>
        <x:row r="45692"/>
        <x:row r="45693"/>
        <x:row r="45694"/>
        <x:row r="45695"/>
        <x:row r="45696"/>
        <x:row r="45697"/>
        <x:row r="45698"/>
        <x:row r="45699"/>
        <x:row r="45700"/>
        <x:row r="45701"/>
        <x:row r="45702"/>
        <x:row r="45703"/>
        <x:row r="45704"/>
        <x:row r="45705"/>
        <x:row r="45706"/>
        <x:row r="45707"/>
        <x:row r="45708"/>
        <x:row r="45709"/>
        <x:row r="45710"/>
        <x:row r="45711"/>
        <x:row r="45712"/>
        <x:row r="45713"/>
        <x:row r="45714"/>
        <x:row r="45715"/>
        <x:row r="45716"/>
        <x:row r="45717"/>
        <x:row r="45718"/>
        <x:row r="45719"/>
        <x:row r="45720"/>
        <x:row r="45721"/>
        <x:row r="45722"/>
        <x:row r="45723"/>
        <x:row r="45724"/>
        <x:row r="45725"/>
        <x:row r="45726"/>
        <x:row r="45727"/>
        <x:row r="45728"/>
        <x:row r="45729"/>
        <x:row r="45730"/>
        <x:row r="45731"/>
        <x:row r="45732"/>
        <x:row r="45733"/>
        <x:row r="45734"/>
        <x:row r="45735"/>
        <x:row r="45736"/>
        <x:row r="45737"/>
        <x:row r="45738"/>
        <x:row r="45739"/>
        <x:row r="45740"/>
        <x:row r="45741"/>
        <x:row r="45742"/>
        <x:row r="45743"/>
        <x:row r="45744"/>
        <x:row r="45745"/>
        <x:row r="45746"/>
        <x:row r="45747"/>
        <x:row r="45748"/>
        <x:row r="45749"/>
        <x:row r="45750"/>
        <x:row r="45751"/>
        <x:row r="45752"/>
        <x:row r="45753"/>
        <x:row r="45754"/>
        <x:row r="45755"/>
        <x:row r="45756"/>
        <x:row r="45757"/>
        <x:row r="45758"/>
        <x:row r="45759"/>
        <x:row r="45760"/>
        <x:row r="45761"/>
        <x:row r="45762"/>
        <x:row r="45763"/>
        <x:row r="45764"/>
        <x:row r="45765"/>
        <x:row r="45766"/>
        <x:row r="45767"/>
        <x:row r="45768"/>
        <x:row r="45769"/>
        <x:row r="45770"/>
        <x:row r="45771"/>
        <x:row r="45772"/>
        <x:row r="45773"/>
        <x:row r="45774"/>
        <x:row r="45775"/>
        <x:row r="45776"/>
        <x:row r="45777"/>
        <x:row r="45778"/>
        <x:row r="45779"/>
        <x:row r="45780"/>
        <x:row r="45781"/>
        <x:row r="45782"/>
        <x:row r="45783"/>
        <x:row r="45784"/>
        <x:row r="45785"/>
        <x:row r="45786"/>
        <x:row r="45787"/>
        <x:row r="45788"/>
        <x:row r="45789"/>
        <x:row r="45790"/>
        <x:row r="45791"/>
        <x:row r="45792"/>
        <x:row r="45793"/>
        <x:row r="45794"/>
        <x:row r="45795"/>
        <x:row r="45796"/>
        <x:row r="45797"/>
        <x:row r="45798"/>
        <x:row r="45799"/>
        <x:row r="45800"/>
        <x:row r="45801"/>
        <x:row r="45802"/>
        <x:row r="45803"/>
        <x:row r="45804"/>
        <x:row r="45805"/>
        <x:row r="45806"/>
        <x:row r="45807"/>
        <x:row r="45808"/>
        <x:row r="45809"/>
        <x:row r="45810"/>
        <x:row r="45811"/>
        <x:row r="45812"/>
        <x:row r="45813"/>
        <x:row r="45814"/>
        <x:row r="45815"/>
        <x:row r="45816"/>
        <x:row r="45817"/>
        <x:row r="45818"/>
        <x:row r="45819"/>
        <x:row r="45820"/>
        <x:row r="45821"/>
        <x:row r="45822"/>
        <x:row r="45823"/>
        <x:row r="45824"/>
        <x:row r="45825"/>
        <x:row r="45826"/>
        <x:row r="45827"/>
        <x:row r="45828"/>
        <x:row r="45829"/>
        <x:row r="45830"/>
        <x:row r="45831"/>
        <x:row r="45832"/>
        <x:row r="45833"/>
        <x:row r="45834"/>
        <x:row r="45835"/>
        <x:row r="45836"/>
        <x:row r="45837"/>
        <x:row r="45838"/>
        <x:row r="45839"/>
        <x:row r="45840"/>
        <x:row r="45841"/>
        <x:row r="45842"/>
        <x:row r="45843"/>
        <x:row r="45844"/>
        <x:row r="45845"/>
        <x:row r="45846"/>
        <x:row r="45847"/>
        <x:row r="45848"/>
        <x:row r="45849"/>
        <x:row r="45850"/>
        <x:row r="45851"/>
        <x:row r="45852"/>
        <x:row r="45853"/>
        <x:row r="45854"/>
        <x:row r="45855"/>
        <x:row r="45856"/>
        <x:row r="45857"/>
        <x:row r="45858"/>
        <x:row r="45859"/>
        <x:row r="45860"/>
        <x:row r="45861"/>
        <x:row r="45862"/>
        <x:row r="45863"/>
        <x:row r="45864"/>
        <x:row r="45865"/>
        <x:row r="45866"/>
        <x:row r="45867"/>
        <x:row r="45868"/>
        <x:row r="45869"/>
        <x:row r="45870"/>
        <x:row r="45871"/>
        <x:row r="45872"/>
        <x:row r="45873"/>
        <x:row r="45874"/>
        <x:row r="45875"/>
        <x:row r="45876"/>
        <x:row r="45877"/>
        <x:row r="45878"/>
        <x:row r="45879"/>
        <x:row r="45880"/>
        <x:row r="45881"/>
        <x:row r="45882"/>
        <x:row r="45883"/>
        <x:row r="45884"/>
        <x:row r="45885"/>
        <x:row r="45886"/>
        <x:row r="45887"/>
        <x:row r="45888"/>
        <x:row r="45889"/>
        <x:row r="45890"/>
        <x:row r="45891"/>
        <x:row r="45892"/>
        <x:row r="45893"/>
        <x:row r="45894"/>
        <x:row r="45895"/>
        <x:row r="45896"/>
        <x:row r="45897"/>
        <x:row r="45898"/>
        <x:row r="45899"/>
        <x:row r="45900"/>
        <x:row r="45901"/>
        <x:row r="45902"/>
        <x:row r="45903"/>
        <x:row r="45904"/>
        <x:row r="45905"/>
        <x:row r="45906"/>
        <x:row r="45907"/>
        <x:row r="45908"/>
        <x:row r="45909"/>
        <x:row r="45910"/>
        <x:row r="45911"/>
        <x:row r="45912"/>
        <x:row r="45913"/>
        <x:row r="45914"/>
        <x:row r="45915"/>
        <x:row r="45916"/>
        <x:row r="45917"/>
        <x:row r="45918"/>
        <x:row r="45919"/>
        <x:row r="45920"/>
        <x:row r="45921"/>
        <x:row r="45922"/>
        <x:row r="45923"/>
        <x:row r="45924"/>
        <x:row r="45925"/>
        <x:row r="45926"/>
        <x:row r="45927"/>
        <x:row r="45928"/>
        <x:row r="45929"/>
        <x:row r="45930"/>
        <x:row r="45931"/>
        <x:row r="45932"/>
        <x:row r="45933"/>
        <x:row r="45934"/>
        <x:row r="45935"/>
        <x:row r="45936"/>
        <x:row r="45937"/>
        <x:row r="45938"/>
        <x:row r="45939"/>
        <x:row r="45940"/>
        <x:row r="45941"/>
        <x:row r="45942"/>
        <x:row r="45943"/>
        <x:row r="45944"/>
        <x:row r="45945"/>
        <x:row r="45946"/>
        <x:row r="45947"/>
        <x:row r="45948"/>
        <x:row r="45949"/>
        <x:row r="45950"/>
        <x:row r="45951"/>
        <x:row r="45952"/>
        <x:row r="45953"/>
        <x:row r="45954"/>
        <x:row r="45955"/>
        <x:row r="45956"/>
        <x:row r="45957"/>
        <x:row r="45958"/>
        <x:row r="45959"/>
        <x:row r="45960"/>
        <x:row r="45961"/>
        <x:row r="45962"/>
        <x:row r="45963"/>
        <x:row r="45964"/>
        <x:row r="45965"/>
        <x:row r="45966"/>
        <x:row r="45967"/>
        <x:row r="45968"/>
        <x:row r="45969"/>
        <x:row r="45970"/>
        <x:row r="45971"/>
        <x:row r="45972"/>
        <x:row r="45973"/>
        <x:row r="45974"/>
        <x:row r="45975"/>
        <x:row r="45976"/>
        <x:row r="45977"/>
        <x:row r="45978"/>
        <x:row r="45979"/>
        <x:row r="45980"/>
        <x:row r="45981"/>
        <x:row r="45982"/>
        <x:row r="45983"/>
        <x:row r="45984"/>
        <x:row r="45985"/>
        <x:row r="45986"/>
        <x:row r="45987"/>
        <x:row r="45988"/>
        <x:row r="45989"/>
        <x:row r="45990"/>
        <x:row r="45991"/>
        <x:row r="45992"/>
        <x:row r="45993"/>
        <x:row r="45994"/>
        <x:row r="45995"/>
        <x:row r="45996"/>
        <x:row r="45997"/>
        <x:row r="45998"/>
        <x:row r="45999"/>
        <x:row r="46000"/>
        <x:row r="46001"/>
        <x:row r="46002"/>
        <x:row r="46003"/>
        <x:row r="46004"/>
        <x:row r="46005"/>
        <x:row r="46006"/>
        <x:row r="46007"/>
        <x:row r="46008"/>
        <x:row r="46009"/>
        <x:row r="46010"/>
        <x:row r="46011"/>
        <x:row r="46012"/>
        <x:row r="46013"/>
        <x:row r="46014"/>
        <x:row r="46015"/>
        <x:row r="46016"/>
        <x:row r="46017"/>
        <x:row r="46018"/>
        <x:row r="46019"/>
        <x:row r="46020"/>
        <x:row r="46021"/>
        <x:row r="46022"/>
        <x:row r="46023"/>
        <x:row r="46024"/>
        <x:row r="46025"/>
        <x:row r="46026"/>
        <x:row r="46027"/>
        <x:row r="46028"/>
        <x:row r="46029"/>
        <x:row r="46030"/>
        <x:row r="46031"/>
        <x:row r="46032"/>
        <x:row r="46033"/>
        <x:row r="46034"/>
        <x:row r="46035"/>
        <x:row r="46036"/>
        <x:row r="46037"/>
        <x:row r="46038"/>
        <x:row r="46039"/>
        <x:row r="46040"/>
        <x:row r="46041"/>
        <x:row r="46042"/>
        <x:row r="46043"/>
        <x:row r="46044"/>
        <x:row r="46045"/>
        <x:row r="46046"/>
        <x:row r="46047"/>
        <x:row r="46048"/>
        <x:row r="46049"/>
        <x:row r="46050"/>
        <x:row r="46051"/>
        <x:row r="46052"/>
        <x:row r="46053"/>
        <x:row r="46054"/>
        <x:row r="46055"/>
        <x:row r="46056"/>
        <x:row r="46057"/>
        <x:row r="46058"/>
        <x:row r="46059"/>
        <x:row r="46060"/>
        <x:row r="46061"/>
        <x:row r="46062"/>
        <x:row r="46063"/>
        <x:row r="46064"/>
        <x:row r="46065"/>
        <x:row r="46066"/>
        <x:row r="46067"/>
        <x:row r="46068"/>
        <x:row r="46069"/>
        <x:row r="46070"/>
        <x:row r="46071"/>
        <x:row r="46072"/>
        <x:row r="46073"/>
        <x:row r="46074"/>
        <x:row r="46075"/>
        <x:row r="46076"/>
        <x:row r="46077"/>
        <x:row r="46078"/>
        <x:row r="46079"/>
        <x:row r="46080"/>
        <x:row r="46081"/>
        <x:row r="46082"/>
        <x:row r="46083"/>
        <x:row r="46084"/>
        <x:row r="46085"/>
        <x:row r="46086"/>
        <x:row r="46087"/>
        <x:row r="46088"/>
        <x:row r="46089"/>
        <x:row r="46090"/>
        <x:row r="46091"/>
        <x:row r="46092"/>
        <x:row r="46093"/>
        <x:row r="46094"/>
        <x:row r="46095"/>
        <x:row r="46096"/>
        <x:row r="46097"/>
        <x:row r="46098"/>
        <x:row r="46099"/>
        <x:row r="46100"/>
        <x:row r="46101"/>
        <x:row r="46102"/>
        <x:row r="46103"/>
        <x:row r="46104"/>
        <x:row r="46105"/>
        <x:row r="46106"/>
        <x:row r="46107"/>
        <x:row r="46108"/>
        <x:row r="46109"/>
        <x:row r="46110"/>
        <x:row r="46111"/>
        <x:row r="46112"/>
        <x:row r="46113"/>
        <x:row r="46114"/>
        <x:row r="46115"/>
        <x:row r="46116"/>
        <x:row r="46117"/>
        <x:row r="46118"/>
        <x:row r="46119"/>
        <x:row r="46120"/>
        <x:row r="46121"/>
        <x:row r="46122"/>
        <x:row r="46123"/>
        <x:row r="46124"/>
        <x:row r="46125"/>
        <x:row r="46126"/>
        <x:row r="46127"/>
        <x:row r="46128"/>
        <x:row r="46129"/>
        <x:row r="46130"/>
        <x:row r="46131"/>
        <x:row r="46132"/>
        <x:row r="46133"/>
        <x:row r="46134"/>
        <x:row r="46135"/>
        <x:row r="46136"/>
        <x:row r="46137"/>
        <x:row r="46138"/>
        <x:row r="46139"/>
        <x:row r="46140"/>
        <x:row r="46141"/>
        <x:row r="46142"/>
        <x:row r="46143"/>
        <x:row r="46144"/>
        <x:row r="46145"/>
        <x:row r="46146"/>
        <x:row r="46147"/>
        <x:row r="46148"/>
        <x:row r="46149"/>
        <x:row r="46150"/>
        <x:row r="46151"/>
        <x:row r="46152"/>
        <x:row r="46153"/>
        <x:row r="46154"/>
        <x:row r="46155"/>
        <x:row r="46156"/>
        <x:row r="46157"/>
        <x:row r="46158"/>
        <x:row r="46159"/>
        <x:row r="46160"/>
        <x:row r="46161"/>
        <x:row r="46162"/>
        <x:row r="46163"/>
        <x:row r="46164"/>
        <x:row r="46165"/>
        <x:row r="46166"/>
        <x:row r="46167"/>
        <x:row r="46168"/>
        <x:row r="46169"/>
        <x:row r="46170"/>
        <x:row r="46171"/>
        <x:row r="46172"/>
        <x:row r="46173"/>
        <x:row r="46174"/>
        <x:row r="46175"/>
        <x:row r="46176"/>
        <x:row r="46177"/>
        <x:row r="46178"/>
        <x:row r="46179"/>
        <x:row r="46180"/>
        <x:row r="46181"/>
        <x:row r="46182"/>
        <x:row r="46183"/>
        <x:row r="46184"/>
        <x:row r="46185"/>
        <x:row r="46186"/>
        <x:row r="46187"/>
        <x:row r="46188"/>
        <x:row r="46189"/>
        <x:row r="46190"/>
        <x:row r="46191"/>
        <x:row r="46192"/>
        <x:row r="46193"/>
        <x:row r="46194"/>
        <x:row r="46195"/>
        <x:row r="46196"/>
        <x:row r="46197"/>
        <x:row r="46198"/>
        <x:row r="46199"/>
        <x:row r="46200"/>
        <x:row r="46201"/>
        <x:row r="46202"/>
        <x:row r="46203"/>
        <x:row r="46204"/>
        <x:row r="46205"/>
        <x:row r="46206"/>
        <x:row r="46207"/>
        <x:row r="46208"/>
        <x:row r="46209"/>
        <x:row r="46210"/>
        <x:row r="46211"/>
        <x:row r="46212"/>
        <x:row r="46213"/>
        <x:row r="46214"/>
        <x:row r="46215"/>
        <x:row r="46216"/>
        <x:row r="46217"/>
        <x:row r="46218"/>
        <x:row r="46219"/>
        <x:row r="46220"/>
        <x:row r="46221"/>
        <x:row r="46222"/>
        <x:row r="46223"/>
        <x:row r="46224"/>
        <x:row r="46225"/>
        <x:row r="46226"/>
        <x:row r="46227"/>
        <x:row r="46228"/>
        <x:row r="46229"/>
        <x:row r="46230"/>
        <x:row r="46231"/>
        <x:row r="46232"/>
        <x:row r="46233"/>
        <x:row r="46234"/>
        <x:row r="46235"/>
        <x:row r="46236"/>
        <x:row r="46237"/>
        <x:row r="46238"/>
        <x:row r="46239"/>
        <x:row r="46240"/>
        <x:row r="46241"/>
        <x:row r="46242"/>
        <x:row r="46243"/>
        <x:row r="46244"/>
        <x:row r="46245"/>
        <x:row r="46246"/>
        <x:row r="46247"/>
        <x:row r="46248"/>
        <x:row r="46249"/>
        <x:row r="46250"/>
        <x:row r="46251"/>
        <x:row r="46252"/>
        <x:row r="46253"/>
        <x:row r="46254"/>
        <x:row r="46255"/>
        <x:row r="46256"/>
        <x:row r="46257"/>
        <x:row r="46258"/>
        <x:row r="46259"/>
        <x:row r="46260"/>
        <x:row r="46261"/>
        <x:row r="46262"/>
        <x:row r="46263"/>
        <x:row r="46264"/>
        <x:row r="46265"/>
        <x:row r="46266"/>
        <x:row r="46267"/>
        <x:row r="46268"/>
        <x:row r="46269"/>
        <x:row r="46270"/>
        <x:row r="46271"/>
        <x:row r="46272"/>
        <x:row r="46273"/>
        <x:row r="46274"/>
        <x:row r="46275"/>
        <x:row r="46276"/>
        <x:row r="46277"/>
        <x:row r="46278"/>
        <x:row r="46279"/>
        <x:row r="46280"/>
        <x:row r="46281"/>
        <x:row r="46282"/>
        <x:row r="46283"/>
        <x:row r="46284"/>
        <x:row r="46285"/>
        <x:row r="46286"/>
        <x:row r="46287"/>
        <x:row r="46288"/>
        <x:row r="46289"/>
        <x:row r="46290"/>
        <x:row r="46291"/>
        <x:row r="46292"/>
        <x:row r="46293"/>
        <x:row r="46294"/>
        <x:row r="46295"/>
        <x:row r="46296"/>
        <x:row r="46297"/>
        <x:row r="46298"/>
        <x:row r="46299"/>
        <x:row r="46300"/>
        <x:row r="46301"/>
        <x:row r="46302"/>
        <x:row r="46303"/>
        <x:row r="46304"/>
        <x:row r="46305"/>
        <x:row r="46306"/>
        <x:row r="46307"/>
        <x:row r="46308"/>
        <x:row r="46309"/>
        <x:row r="46310"/>
        <x:row r="46311"/>
        <x:row r="46312"/>
        <x:row r="46313"/>
        <x:row r="46314"/>
        <x:row r="46315"/>
        <x:row r="46316"/>
        <x:row r="46317"/>
        <x:row r="46318"/>
        <x:row r="46319"/>
        <x:row r="46320"/>
        <x:row r="46321"/>
        <x:row r="46322"/>
        <x:row r="46323"/>
        <x:row r="46324"/>
        <x:row r="46325"/>
        <x:row r="46326"/>
        <x:row r="46327"/>
        <x:row r="46328"/>
        <x:row r="46329"/>
        <x:row r="46330"/>
        <x:row r="46331"/>
        <x:row r="46332"/>
        <x:row r="46333"/>
        <x:row r="46334"/>
        <x:row r="46335"/>
        <x:row r="46336"/>
        <x:row r="46337"/>
        <x:row r="46338"/>
        <x:row r="46339"/>
        <x:row r="46340"/>
        <x:row r="46341"/>
        <x:row r="46342"/>
        <x:row r="46343"/>
        <x:row r="46344"/>
        <x:row r="46345"/>
        <x:row r="46346"/>
        <x:row r="46347"/>
        <x:row r="46348"/>
        <x:row r="46349"/>
        <x:row r="46350"/>
        <x:row r="46351"/>
        <x:row r="46352"/>
        <x:row r="46353"/>
        <x:row r="46354"/>
        <x:row r="46355"/>
        <x:row r="46356"/>
        <x:row r="46357"/>
        <x:row r="46358"/>
        <x:row r="46359"/>
        <x:row r="46360"/>
        <x:row r="46361"/>
        <x:row r="46362"/>
        <x:row r="46363"/>
        <x:row r="46364"/>
        <x:row r="46365"/>
        <x:row r="46366"/>
        <x:row r="46367"/>
        <x:row r="46368"/>
        <x:row r="46369"/>
        <x:row r="46370"/>
        <x:row r="46371"/>
        <x:row r="46372"/>
        <x:row r="46373"/>
        <x:row r="46374"/>
        <x:row r="46375"/>
        <x:row r="46376"/>
        <x:row r="46377"/>
        <x:row r="46378"/>
        <x:row r="46379"/>
        <x:row r="46380"/>
        <x:row r="46381"/>
        <x:row r="46382"/>
        <x:row r="46383"/>
        <x:row r="46384"/>
        <x:row r="46385"/>
        <x:row r="46386"/>
        <x:row r="46387"/>
        <x:row r="46388"/>
        <x:row r="46389"/>
        <x:row r="46390"/>
        <x:row r="46391"/>
        <x:row r="46392"/>
        <x:row r="46393"/>
        <x:row r="46394"/>
        <x:row r="46395"/>
        <x:row r="46396"/>
        <x:row r="46397"/>
        <x:row r="46398"/>
        <x:row r="46399"/>
        <x:row r="46400"/>
        <x:row r="46401"/>
        <x:row r="46402"/>
        <x:row r="46403"/>
        <x:row r="46404"/>
        <x:row r="46405"/>
        <x:row r="46406"/>
        <x:row r="46407"/>
        <x:row r="46408"/>
        <x:row r="46409"/>
        <x:row r="46410"/>
        <x:row r="46411"/>
        <x:row r="46412"/>
        <x:row r="46413"/>
        <x:row r="46414"/>
        <x:row r="46415"/>
        <x:row r="46416"/>
        <x:row r="46417"/>
        <x:row r="46418"/>
        <x:row r="46419"/>
        <x:row r="46420"/>
        <x:row r="46421"/>
        <x:row r="46422"/>
        <x:row r="46423"/>
        <x:row r="46424"/>
        <x:row r="46425"/>
        <x:row r="46426"/>
        <x:row r="46427"/>
        <x:row r="46428"/>
        <x:row r="46429"/>
        <x:row r="46430"/>
        <x:row r="46431"/>
        <x:row r="46432"/>
        <x:row r="46433"/>
        <x:row r="46434"/>
        <x:row r="46435"/>
        <x:row r="46436"/>
        <x:row r="46437"/>
        <x:row r="46438"/>
        <x:row r="46439"/>
        <x:row r="46440"/>
        <x:row r="46441"/>
        <x:row r="46442"/>
        <x:row r="46443"/>
        <x:row r="46444"/>
        <x:row r="46445"/>
        <x:row r="46446"/>
        <x:row r="46447"/>
        <x:row r="46448"/>
        <x:row r="46449"/>
        <x:row r="46450"/>
        <x:row r="46451"/>
        <x:row r="46452"/>
        <x:row r="46453"/>
        <x:row r="46454"/>
        <x:row r="46455"/>
        <x:row r="46456"/>
        <x:row r="46457"/>
        <x:row r="46458"/>
        <x:row r="46459"/>
        <x:row r="46460"/>
        <x:row r="46461"/>
        <x:row r="46462"/>
        <x:row r="46463"/>
        <x:row r="46464"/>
        <x:row r="46465"/>
        <x:row r="46466"/>
        <x:row r="46467"/>
        <x:row r="46468"/>
        <x:row r="46469"/>
        <x:row r="46470"/>
        <x:row r="46471"/>
        <x:row r="46472"/>
        <x:row r="46473"/>
        <x:row r="46474"/>
        <x:row r="46475"/>
        <x:row r="46476"/>
        <x:row r="46477"/>
        <x:row r="46478"/>
        <x:row r="46479"/>
        <x:row r="46480"/>
        <x:row r="46481"/>
        <x:row r="46482"/>
        <x:row r="46483"/>
        <x:row r="46484"/>
        <x:row r="46485"/>
        <x:row r="46486"/>
        <x:row r="46487"/>
        <x:row r="46488"/>
        <x:row r="46489"/>
        <x:row r="46490"/>
        <x:row r="46491"/>
        <x:row r="46492"/>
        <x:row r="46493"/>
        <x:row r="46494"/>
        <x:row r="46495"/>
        <x:row r="46496"/>
        <x:row r="46497"/>
        <x:row r="46498"/>
        <x:row r="46499"/>
        <x:row r="46500"/>
        <x:row r="46501"/>
        <x:row r="46502"/>
        <x:row r="46503"/>
        <x:row r="46504"/>
        <x:row r="46505"/>
        <x:row r="46506"/>
        <x:row r="46507"/>
        <x:row r="46508"/>
        <x:row r="46509"/>
        <x:row r="46510"/>
        <x:row r="46511"/>
        <x:row r="46512"/>
        <x:row r="46513"/>
        <x:row r="46514"/>
        <x:row r="46515"/>
        <x:row r="46516"/>
        <x:row r="46517"/>
        <x:row r="46518"/>
        <x:row r="46519"/>
        <x:row r="46520"/>
        <x:row r="46521"/>
        <x:row r="46522"/>
        <x:row r="46523"/>
        <x:row r="46524"/>
        <x:row r="46525"/>
        <x:row r="46526"/>
        <x:row r="46527"/>
        <x:row r="46528"/>
        <x:row r="46529"/>
        <x:row r="46530"/>
        <x:row r="46531"/>
        <x:row r="46532"/>
        <x:row r="46533"/>
        <x:row r="46534"/>
        <x:row r="46535"/>
        <x:row r="46536"/>
        <x:row r="46537"/>
        <x:row r="46538"/>
        <x:row r="46539"/>
        <x:row r="46540"/>
        <x:row r="46541"/>
        <x:row r="46542"/>
        <x:row r="46543"/>
        <x:row r="46544"/>
        <x:row r="46545"/>
        <x:row r="46546"/>
        <x:row r="46547"/>
        <x:row r="46548"/>
        <x:row r="46549"/>
        <x:row r="46550"/>
        <x:row r="46551"/>
        <x:row r="46552"/>
        <x:row r="46553"/>
        <x:row r="46554"/>
        <x:row r="46555"/>
        <x:row r="46556"/>
        <x:row r="46557"/>
        <x:row r="46558"/>
        <x:row r="46559"/>
        <x:row r="46560"/>
        <x:row r="46561"/>
        <x:row r="46562"/>
        <x:row r="46563"/>
        <x:row r="46564"/>
        <x:row r="46565"/>
        <x:row r="46566"/>
        <x:row r="46567"/>
        <x:row r="46568"/>
        <x:row r="46569"/>
        <x:row r="46570"/>
        <x:row r="46571"/>
        <x:row r="46572"/>
        <x:row r="46573"/>
        <x:row r="46574"/>
        <x:row r="46575"/>
        <x:row r="46576"/>
        <x:row r="46577"/>
        <x:row r="46578"/>
        <x:row r="46579"/>
        <x:row r="46580"/>
        <x:row r="46581"/>
        <x:row r="46582"/>
        <x:row r="46583"/>
        <x:row r="46584"/>
        <x:row r="46585"/>
        <x:row r="46586"/>
        <x:row r="46587"/>
        <x:row r="46588"/>
        <x:row r="46589"/>
        <x:row r="46590"/>
        <x:row r="46591"/>
        <x:row r="46592"/>
        <x:row r="46593"/>
        <x:row r="46594"/>
        <x:row r="46595"/>
        <x:row r="46596"/>
        <x:row r="46597"/>
        <x:row r="46598"/>
        <x:row r="46599"/>
        <x:row r="46600"/>
        <x:row r="46601"/>
        <x:row r="46602"/>
        <x:row r="46603"/>
        <x:row r="46604"/>
        <x:row r="46605"/>
        <x:row r="46606"/>
        <x:row r="46607"/>
        <x:row r="46608"/>
        <x:row r="46609"/>
        <x:row r="46610"/>
        <x:row r="46611"/>
        <x:row r="46612"/>
        <x:row r="46613"/>
        <x:row r="46614"/>
        <x:row r="46615"/>
        <x:row r="46616"/>
        <x:row r="46617"/>
        <x:row r="46618"/>
        <x:row r="46619"/>
        <x:row r="46620"/>
        <x:row r="46621"/>
        <x:row r="46622"/>
        <x:row r="46623"/>
        <x:row r="46624"/>
        <x:row r="46625"/>
        <x:row r="46626"/>
        <x:row r="46627"/>
        <x:row r="46628"/>
        <x:row r="46629"/>
        <x:row r="46630"/>
        <x:row r="46631"/>
        <x:row r="46632"/>
        <x:row r="46633"/>
        <x:row r="46634"/>
        <x:row r="46635"/>
        <x:row r="46636"/>
        <x:row r="46637"/>
        <x:row r="46638"/>
        <x:row r="46639"/>
        <x:row r="46640"/>
        <x:row r="46641"/>
        <x:row r="46642"/>
        <x:row r="46643"/>
        <x:row r="46644"/>
        <x:row r="46645"/>
        <x:row r="46646"/>
        <x:row r="46647"/>
        <x:row r="46648"/>
        <x:row r="46649"/>
        <x:row r="46650"/>
        <x:row r="46651"/>
        <x:row r="46652"/>
        <x:row r="46653"/>
        <x:row r="46654"/>
        <x:row r="46655"/>
        <x:row r="46656"/>
        <x:row r="46657"/>
        <x:row r="46658"/>
        <x:row r="46659"/>
        <x:row r="46660"/>
        <x:row r="46661"/>
        <x:row r="46662"/>
        <x:row r="46663"/>
        <x:row r="46664"/>
        <x:row r="46665"/>
        <x:row r="46666"/>
        <x:row r="46667"/>
        <x:row r="46668"/>
        <x:row r="46669"/>
        <x:row r="46670"/>
        <x:row r="46671"/>
        <x:row r="46672"/>
        <x:row r="46673"/>
        <x:row r="46674"/>
        <x:row r="46675"/>
        <x:row r="46676"/>
        <x:row r="46677"/>
        <x:row r="46678"/>
        <x:row r="46679"/>
        <x:row r="46680"/>
        <x:row r="46681"/>
        <x:row r="46682"/>
        <x:row r="46683"/>
        <x:row r="46684"/>
        <x:row r="46685"/>
        <x:row r="46686"/>
        <x:row r="46687"/>
        <x:row r="46688"/>
        <x:row r="46689"/>
        <x:row r="46690"/>
        <x:row r="46691"/>
        <x:row r="46692"/>
        <x:row r="46693"/>
        <x:row r="46694"/>
        <x:row r="46695"/>
        <x:row r="46696"/>
        <x:row r="46697"/>
        <x:row r="46698"/>
        <x:row r="46699"/>
        <x:row r="46700"/>
        <x:row r="46701"/>
        <x:row r="46702"/>
        <x:row r="46703"/>
        <x:row r="46704"/>
        <x:row r="46705"/>
        <x:row r="46706"/>
        <x:row r="46707"/>
        <x:row r="46708"/>
        <x:row r="46709"/>
        <x:row r="46710"/>
        <x:row r="46711"/>
        <x:row r="46712"/>
        <x:row r="46713"/>
        <x:row r="46714"/>
        <x:row r="46715"/>
        <x:row r="46716"/>
        <x:row r="46717"/>
        <x:row r="46718"/>
        <x:row r="46719"/>
        <x:row r="46720"/>
        <x:row r="46721"/>
        <x:row r="46722"/>
        <x:row r="46723"/>
        <x:row r="46724"/>
        <x:row r="46725"/>
        <x:row r="46726"/>
        <x:row r="46727"/>
        <x:row r="46728"/>
        <x:row r="46729"/>
        <x:row r="46730"/>
        <x:row r="46731"/>
        <x:row r="46732"/>
        <x:row r="46733"/>
        <x:row r="46734"/>
        <x:row r="46735"/>
        <x:row r="46736"/>
        <x:row r="46737"/>
        <x:row r="46738"/>
        <x:row r="46739"/>
        <x:row r="46740"/>
        <x:row r="46741"/>
        <x:row r="46742"/>
        <x:row r="46743"/>
        <x:row r="46744"/>
        <x:row r="46745"/>
        <x:row r="46746"/>
        <x:row r="46747"/>
        <x:row r="46748"/>
        <x:row r="46749"/>
        <x:row r="46750"/>
        <x:row r="46751"/>
        <x:row r="46752"/>
        <x:row r="46753"/>
        <x:row r="46754"/>
        <x:row r="46755"/>
        <x:row r="46756"/>
        <x:row r="46757"/>
        <x:row r="46758"/>
        <x:row r="46759"/>
        <x:row r="46760"/>
        <x:row r="46761"/>
        <x:row r="46762"/>
        <x:row r="46763"/>
        <x:row r="46764"/>
        <x:row r="46765"/>
        <x:row r="46766"/>
        <x:row r="46767"/>
        <x:row r="46768"/>
        <x:row r="46769"/>
        <x:row r="46770"/>
        <x:row r="46771"/>
        <x:row r="46772"/>
        <x:row r="46773"/>
        <x:row r="46774"/>
        <x:row r="46775"/>
        <x:row r="46776"/>
        <x:row r="46777"/>
        <x:row r="46778"/>
        <x:row r="46779"/>
        <x:row r="46780"/>
        <x:row r="46781"/>
        <x:row r="46782"/>
        <x:row r="46783"/>
        <x:row r="46784"/>
        <x:row r="46785"/>
        <x:row r="46786"/>
        <x:row r="46787"/>
        <x:row r="46788"/>
        <x:row r="46789"/>
        <x:row r="46790"/>
        <x:row r="46791"/>
        <x:row r="46792"/>
        <x:row r="46793"/>
        <x:row r="46794"/>
        <x:row r="46795"/>
        <x:row r="46796"/>
        <x:row r="46797"/>
        <x:row r="46798"/>
        <x:row r="46799"/>
        <x:row r="46800"/>
        <x:row r="46801"/>
        <x:row r="46802"/>
        <x:row r="46803"/>
        <x:row r="46804"/>
        <x:row r="46805"/>
        <x:row r="46806"/>
        <x:row r="46807"/>
        <x:row r="46808"/>
        <x:row r="46809"/>
        <x:row r="46810"/>
        <x:row r="46811"/>
        <x:row r="46812"/>
        <x:row r="46813"/>
        <x:row r="46814"/>
        <x:row r="46815"/>
        <x:row r="46816"/>
        <x:row r="46817"/>
        <x:row r="46818"/>
        <x:row r="46819"/>
        <x:row r="46820"/>
        <x:row r="46821"/>
        <x:row r="46822"/>
        <x:row r="46823"/>
        <x:row r="46824"/>
        <x:row r="46825"/>
        <x:row r="46826"/>
        <x:row r="46827"/>
        <x:row r="46828"/>
        <x:row r="46829"/>
        <x:row r="46830"/>
        <x:row r="46831"/>
        <x:row r="46832"/>
        <x:row r="46833"/>
        <x:row r="46834"/>
        <x:row r="46835"/>
        <x:row r="46836"/>
        <x:row r="46837"/>
        <x:row r="46838"/>
        <x:row r="46839"/>
        <x:row r="46840"/>
        <x:row r="46841"/>
        <x:row r="46842"/>
        <x:row r="46843"/>
        <x:row r="46844"/>
        <x:row r="46845"/>
        <x:row r="46846"/>
        <x:row r="46847"/>
        <x:row r="46848"/>
        <x:row r="46849"/>
        <x:row r="46850"/>
        <x:row r="46851"/>
        <x:row r="46852"/>
        <x:row r="46853"/>
        <x:row r="46854"/>
        <x:row r="46855"/>
        <x:row r="46856"/>
        <x:row r="46857"/>
        <x:row r="46858"/>
        <x:row r="46859"/>
        <x:row r="46860"/>
        <x:row r="46861"/>
        <x:row r="46862"/>
        <x:row r="46863"/>
        <x:row r="46864"/>
        <x:row r="46865"/>
        <x:row r="46866"/>
        <x:row r="46867"/>
        <x:row r="46868"/>
        <x:row r="46869"/>
        <x:row r="46870"/>
        <x:row r="46871"/>
        <x:row r="46872"/>
        <x:row r="46873"/>
        <x:row r="46874"/>
        <x:row r="46875"/>
        <x:row r="46876"/>
        <x:row r="46877"/>
        <x:row r="46878"/>
        <x:row r="46879"/>
        <x:row r="46880"/>
        <x:row r="46881"/>
        <x:row r="46882"/>
        <x:row r="46883"/>
        <x:row r="46884"/>
        <x:row r="46885"/>
        <x:row r="46886"/>
        <x:row r="46887"/>
        <x:row r="46888"/>
        <x:row r="46889"/>
        <x:row r="46890"/>
        <x:row r="46891"/>
        <x:row r="46892"/>
        <x:row r="46893"/>
        <x:row r="46894"/>
        <x:row r="46895"/>
        <x:row r="46896"/>
        <x:row r="46897"/>
        <x:row r="46898"/>
        <x:row r="46899"/>
        <x:row r="46900"/>
        <x:row r="46901"/>
        <x:row r="46902"/>
        <x:row r="46903"/>
        <x:row r="46904"/>
        <x:row r="46905"/>
        <x:row r="46906"/>
        <x:row r="46907"/>
        <x:row r="46908"/>
        <x:row r="46909"/>
        <x:row r="46910"/>
        <x:row r="46911"/>
        <x:row r="46912"/>
        <x:row r="46913"/>
        <x:row r="46914"/>
        <x:row r="46915"/>
        <x:row r="46916"/>
        <x:row r="46917"/>
        <x:row r="46918"/>
        <x:row r="46919"/>
        <x:row r="46920"/>
        <x:row r="46921"/>
        <x:row r="46922"/>
        <x:row r="46923"/>
        <x:row r="46924"/>
        <x:row r="46925"/>
        <x:row r="46926"/>
        <x:row r="46927"/>
        <x:row r="46928"/>
        <x:row r="46929"/>
        <x:row r="46930"/>
        <x:row r="46931"/>
        <x:row r="46932"/>
        <x:row r="46933"/>
        <x:row r="46934"/>
        <x:row r="46935"/>
        <x:row r="46936"/>
        <x:row r="46937"/>
        <x:row r="46938"/>
        <x:row r="46939"/>
        <x:row r="46940"/>
        <x:row r="46941"/>
        <x:row r="46942"/>
        <x:row r="46943"/>
        <x:row r="46944"/>
        <x:row r="46945"/>
        <x:row r="46946"/>
        <x:row r="46947"/>
        <x:row r="46948"/>
        <x:row r="46949"/>
        <x:row r="46950"/>
        <x:row r="46951"/>
        <x:row r="46952"/>
        <x:row r="46953"/>
        <x:row r="46954"/>
        <x:row r="46955"/>
        <x:row r="46956"/>
        <x:row r="46957"/>
        <x:row r="46958"/>
        <x:row r="46959"/>
        <x:row r="46960"/>
        <x:row r="46961"/>
        <x:row r="46962"/>
        <x:row r="46963"/>
        <x:row r="46964"/>
        <x:row r="46965"/>
        <x:row r="46966"/>
        <x:row r="46967"/>
        <x:row r="46968"/>
        <x:row r="46969"/>
        <x:row r="46970"/>
        <x:row r="46971"/>
        <x:row r="46972"/>
        <x:row r="46973"/>
        <x:row r="46974"/>
        <x:row r="46975"/>
        <x:row r="46976"/>
        <x:row r="46977"/>
        <x:row r="46978"/>
        <x:row r="46979"/>
        <x:row r="46980"/>
        <x:row r="46981"/>
        <x:row r="46982"/>
        <x:row r="46983"/>
        <x:row r="46984"/>
        <x:row r="46985"/>
        <x:row r="46986"/>
        <x:row r="46987"/>
        <x:row r="46988"/>
        <x:row r="46989"/>
        <x:row r="46990"/>
        <x:row r="46991"/>
        <x:row r="46992"/>
        <x:row r="46993"/>
        <x:row r="46994"/>
        <x:row r="46995"/>
        <x:row r="46996"/>
        <x:row r="46997"/>
        <x:row r="46998"/>
        <x:row r="46999"/>
        <x:row r="47000"/>
        <x:row r="47001"/>
        <x:row r="47002"/>
        <x:row r="47003"/>
        <x:row r="47004"/>
        <x:row r="47005"/>
        <x:row r="47006"/>
        <x:row r="47007"/>
        <x:row r="47008"/>
        <x:row r="47009"/>
        <x:row r="47010"/>
        <x:row r="47011"/>
        <x:row r="47012"/>
        <x:row r="47013"/>
        <x:row r="47014"/>
        <x:row r="47015"/>
        <x:row r="47016"/>
        <x:row r="47017"/>
        <x:row r="47018"/>
        <x:row r="47019"/>
        <x:row r="47020"/>
        <x:row r="47021"/>
        <x:row r="47022"/>
        <x:row r="47023"/>
        <x:row r="47024"/>
        <x:row r="47025"/>
        <x:row r="47026"/>
        <x:row r="47027"/>
        <x:row r="47028"/>
        <x:row r="47029"/>
        <x:row r="47030"/>
        <x:row r="47031"/>
        <x:row r="47032"/>
        <x:row r="47033"/>
        <x:row r="47034"/>
        <x:row r="47035"/>
        <x:row r="47036"/>
        <x:row r="47037"/>
        <x:row r="47038"/>
        <x:row r="47039"/>
        <x:row r="47040"/>
        <x:row r="47041"/>
        <x:row r="47042"/>
        <x:row r="47043"/>
        <x:row r="47044"/>
        <x:row r="47045"/>
        <x:row r="47046"/>
        <x:row r="47047"/>
        <x:row r="47048"/>
        <x:row r="47049"/>
        <x:row r="47050"/>
        <x:row r="47051"/>
        <x:row r="47052"/>
        <x:row r="47053"/>
        <x:row r="47054"/>
        <x:row r="47055"/>
        <x:row r="47056"/>
        <x:row r="47057"/>
        <x:row r="47058"/>
        <x:row r="47059"/>
        <x:row r="47060"/>
        <x:row r="47061"/>
        <x:row r="47062"/>
        <x:row r="47063"/>
        <x:row r="47064"/>
        <x:row r="47065"/>
        <x:row r="47066"/>
        <x:row r="47067"/>
        <x:row r="47068"/>
        <x:row r="47069"/>
        <x:row r="47070"/>
        <x:row r="47071"/>
        <x:row r="47072"/>
        <x:row r="47073"/>
        <x:row r="47074"/>
        <x:row r="47075"/>
        <x:row r="47076"/>
        <x:row r="47077"/>
        <x:row r="47078"/>
        <x:row r="47079"/>
        <x:row r="47080"/>
        <x:row r="47081"/>
        <x:row r="47082"/>
        <x:row r="47083"/>
        <x:row r="47084"/>
        <x:row r="47085"/>
        <x:row r="47086"/>
        <x:row r="47087"/>
        <x:row r="47088"/>
        <x:row r="47089"/>
        <x:row r="47090"/>
        <x:row r="47091"/>
        <x:row r="47092"/>
        <x:row r="47093"/>
        <x:row r="47094"/>
        <x:row r="47095"/>
        <x:row r="47096"/>
        <x:row r="47097"/>
        <x:row r="47098"/>
        <x:row r="47099"/>
        <x:row r="47100"/>
        <x:row r="47101"/>
        <x:row r="47102"/>
        <x:row r="47103"/>
        <x:row r="47104"/>
        <x:row r="47105"/>
        <x:row r="47106"/>
        <x:row r="47107"/>
        <x:row r="47108"/>
        <x:row r="47109"/>
        <x:row r="47110"/>
        <x:row r="47111"/>
        <x:row r="47112"/>
        <x:row r="47113"/>
        <x:row r="47114"/>
        <x:row r="47115"/>
        <x:row r="47116"/>
        <x:row r="47117"/>
        <x:row r="47118"/>
        <x:row r="47119"/>
        <x:row r="47120"/>
        <x:row r="47121"/>
        <x:row r="47122"/>
        <x:row r="47123"/>
        <x:row r="47124"/>
        <x:row r="47125"/>
        <x:row r="47126"/>
        <x:row r="47127"/>
        <x:row r="47128"/>
        <x:row r="47129"/>
        <x:row r="47130"/>
        <x:row r="47131"/>
        <x:row r="47132"/>
        <x:row r="47133"/>
        <x:row r="47134"/>
        <x:row r="47135"/>
        <x:row r="47136"/>
        <x:row r="47137"/>
        <x:row r="47138"/>
        <x:row r="47139"/>
        <x:row r="47140"/>
        <x:row r="47141"/>
        <x:row r="47142"/>
        <x:row r="47143"/>
        <x:row r="47144"/>
        <x:row r="47145"/>
        <x:row r="47146"/>
        <x:row r="47147"/>
        <x:row r="47148"/>
        <x:row r="47149"/>
        <x:row r="47150"/>
        <x:row r="47151"/>
        <x:row r="47152"/>
        <x:row r="47153"/>
        <x:row r="47154"/>
        <x:row r="47155"/>
        <x:row r="47156"/>
        <x:row r="47157"/>
        <x:row r="47158"/>
        <x:row r="47159"/>
        <x:row r="47160"/>
        <x:row r="47161"/>
        <x:row r="47162"/>
        <x:row r="47163"/>
        <x:row r="47164"/>
        <x:row r="47165"/>
        <x:row r="47166"/>
        <x:row r="47167"/>
        <x:row r="47168"/>
        <x:row r="47169"/>
        <x:row r="47170"/>
        <x:row r="47171"/>
        <x:row r="47172"/>
        <x:row r="47173"/>
        <x:row r="47174"/>
        <x:row r="47175"/>
        <x:row r="47176"/>
        <x:row r="47177"/>
        <x:row r="47178"/>
        <x:row r="47179"/>
        <x:row r="47180"/>
        <x:row r="47181"/>
        <x:row r="47182"/>
        <x:row r="47183"/>
        <x:row r="47184"/>
        <x:row r="47185"/>
        <x:row r="47186"/>
        <x:row r="47187"/>
        <x:row r="47188"/>
        <x:row r="47189"/>
        <x:row r="47190"/>
        <x:row r="47191"/>
        <x:row r="47192"/>
        <x:row r="47193"/>
        <x:row r="47194"/>
        <x:row r="47195"/>
        <x:row r="47196"/>
        <x:row r="47197"/>
        <x:row r="47198"/>
        <x:row r="47199"/>
        <x:row r="47200"/>
        <x:row r="47201"/>
        <x:row r="47202"/>
        <x:row r="47203"/>
        <x:row r="47204"/>
        <x:row r="47205"/>
        <x:row r="47206"/>
        <x:row r="47207"/>
        <x:row r="47208"/>
        <x:row r="47209"/>
        <x:row r="47210"/>
        <x:row r="47211"/>
        <x:row r="47212"/>
        <x:row r="47213"/>
        <x:row r="47214"/>
        <x:row r="47215"/>
        <x:row r="47216"/>
        <x:row r="47217"/>
        <x:row r="47218"/>
        <x:row r="47219"/>
        <x:row r="47220"/>
        <x:row r="47221"/>
        <x:row r="47222"/>
        <x:row r="47223"/>
        <x:row r="47224"/>
        <x:row r="47225"/>
        <x:row r="47226"/>
        <x:row r="47227"/>
        <x:row r="47228"/>
        <x:row r="47229"/>
        <x:row r="47230"/>
        <x:row r="47231"/>
        <x:row r="47232"/>
        <x:row r="47233"/>
        <x:row r="47234"/>
        <x:row r="47235"/>
        <x:row r="47236"/>
        <x:row r="47237"/>
        <x:row r="47238"/>
        <x:row r="47239"/>
        <x:row r="47240"/>
        <x:row r="47241"/>
        <x:row r="47242"/>
        <x:row r="47243"/>
        <x:row r="47244"/>
        <x:row r="47245"/>
        <x:row r="47246"/>
        <x:row r="47247"/>
        <x:row r="47248"/>
        <x:row r="47249"/>
        <x:row r="47250"/>
        <x:row r="47251"/>
        <x:row r="47252"/>
        <x:row r="47253"/>
        <x:row r="47254"/>
        <x:row r="47255"/>
        <x:row r="47256"/>
        <x:row r="47257"/>
        <x:row r="47258"/>
        <x:row r="47259"/>
        <x:row r="47260"/>
        <x:row r="47261"/>
        <x:row r="47262"/>
        <x:row r="47263"/>
        <x:row r="47264"/>
        <x:row r="47265"/>
        <x:row r="47266"/>
        <x:row r="47267"/>
        <x:row r="47268"/>
        <x:row r="47269"/>
        <x:row r="47270"/>
        <x:row r="47271"/>
        <x:row r="47272"/>
        <x:row r="47273"/>
        <x:row r="47274"/>
        <x:row r="47275"/>
        <x:row r="47276"/>
        <x:row r="47277"/>
        <x:row r="47278"/>
        <x:row r="47279"/>
        <x:row r="47280"/>
        <x:row r="47281"/>
        <x:row r="47282"/>
        <x:row r="47283"/>
        <x:row r="47284"/>
        <x:row r="47285"/>
        <x:row r="47286"/>
        <x:row r="47287"/>
        <x:row r="47288"/>
        <x:row r="47289"/>
        <x:row r="47290"/>
        <x:row r="47291"/>
        <x:row r="47292"/>
        <x:row r="47293"/>
        <x:row r="47294"/>
        <x:row r="47295"/>
        <x:row r="47296"/>
        <x:row r="47297"/>
        <x:row r="47298"/>
        <x:row r="47299"/>
        <x:row r="47300"/>
        <x:row r="47301"/>
        <x:row r="47302"/>
        <x:row r="47303"/>
        <x:row r="47304"/>
        <x:row r="47305"/>
        <x:row r="47306"/>
        <x:row r="47307"/>
        <x:row r="47308"/>
        <x:row r="47309"/>
        <x:row r="47310"/>
        <x:row r="47311"/>
        <x:row r="47312"/>
        <x:row r="47313"/>
        <x:row r="47314"/>
        <x:row r="47315"/>
        <x:row r="47316"/>
        <x:row r="47317"/>
        <x:row r="47318"/>
        <x:row r="47319"/>
        <x:row r="47320"/>
        <x:row r="47321"/>
        <x:row r="47322"/>
        <x:row r="47323"/>
        <x:row r="47324"/>
        <x:row r="47325"/>
        <x:row r="47326"/>
        <x:row r="47327"/>
        <x:row r="47328"/>
        <x:row r="47329"/>
        <x:row r="47330"/>
        <x:row r="47331"/>
        <x:row r="47332"/>
        <x:row r="47333"/>
        <x:row r="47334"/>
        <x:row r="47335"/>
        <x:row r="47336"/>
        <x:row r="47337"/>
        <x:row r="47338"/>
        <x:row r="47339"/>
        <x:row r="47340"/>
        <x:row r="47341"/>
        <x:row r="47342"/>
        <x:row r="47343"/>
        <x:row r="47344"/>
        <x:row r="47345"/>
        <x:row r="47346"/>
        <x:row r="47347"/>
        <x:row r="47348"/>
        <x:row r="47349"/>
        <x:row r="47350"/>
        <x:row r="47351"/>
        <x:row r="47352"/>
        <x:row r="47353"/>
        <x:row r="47354"/>
        <x:row r="47355"/>
        <x:row r="47356"/>
        <x:row r="47357"/>
        <x:row r="47358"/>
        <x:row r="47359"/>
        <x:row r="47360"/>
        <x:row r="47361"/>
        <x:row r="47362"/>
        <x:row r="47363"/>
        <x:row r="47364"/>
        <x:row r="47365"/>
        <x:row r="47366"/>
        <x:row r="47367"/>
        <x:row r="47368"/>
        <x:row r="47369"/>
        <x:row r="47370"/>
        <x:row r="47371"/>
        <x:row r="47372"/>
        <x:row r="47373"/>
        <x:row r="47374"/>
        <x:row r="47375"/>
        <x:row r="47376"/>
        <x:row r="47377"/>
        <x:row r="47378"/>
        <x:row r="47379"/>
        <x:row r="47380"/>
        <x:row r="47381"/>
        <x:row r="47382"/>
        <x:row r="47383"/>
        <x:row r="47384"/>
        <x:row r="47385"/>
        <x:row r="47386"/>
        <x:row r="47387"/>
        <x:row r="47388"/>
        <x:row r="47389"/>
        <x:row r="47390"/>
        <x:row r="47391"/>
        <x:row r="47392"/>
        <x:row r="47393"/>
        <x:row r="47394"/>
        <x:row r="47395"/>
        <x:row r="47396"/>
        <x:row r="47397"/>
        <x:row r="47398"/>
        <x:row r="47399"/>
        <x:row r="47400"/>
        <x:row r="47401"/>
        <x:row r="47402"/>
        <x:row r="47403"/>
        <x:row r="47404"/>
        <x:row r="47405"/>
        <x:row r="47406"/>
        <x:row r="47407"/>
        <x:row r="47408"/>
        <x:row r="47409"/>
        <x:row r="47410"/>
        <x:row r="47411"/>
        <x:row r="47412"/>
        <x:row r="47413"/>
        <x:row r="47414"/>
        <x:row r="47415"/>
        <x:row r="47416"/>
        <x:row r="47417"/>
        <x:row r="47418"/>
        <x:row r="47419"/>
        <x:row r="47420"/>
        <x:row r="47421"/>
        <x:row r="47422"/>
        <x:row r="47423"/>
        <x:row r="47424"/>
        <x:row r="47425"/>
        <x:row r="47426"/>
        <x:row r="47427"/>
        <x:row r="47428"/>
        <x:row r="47429"/>
        <x:row r="47430"/>
        <x:row r="47431"/>
        <x:row r="47432"/>
        <x:row r="47433"/>
        <x:row r="47434"/>
        <x:row r="47435"/>
        <x:row r="47436"/>
        <x:row r="47437"/>
        <x:row r="47438"/>
        <x:row r="47439"/>
        <x:row r="47440"/>
        <x:row r="47441"/>
        <x:row r="47442"/>
        <x:row r="47443"/>
        <x:row r="47444"/>
        <x:row r="47445"/>
        <x:row r="47446"/>
        <x:row r="47447"/>
        <x:row r="47448"/>
        <x:row r="47449"/>
        <x:row r="47450"/>
        <x:row r="47451"/>
        <x:row r="47452"/>
        <x:row r="47453"/>
        <x:row r="47454"/>
        <x:row r="47455"/>
        <x:row r="47456"/>
        <x:row r="47457"/>
        <x:row r="47458"/>
        <x:row r="47459"/>
        <x:row r="47460"/>
        <x:row r="47461"/>
        <x:row r="47462"/>
        <x:row r="47463"/>
        <x:row r="47464"/>
        <x:row r="47465"/>
        <x:row r="47466"/>
        <x:row r="47467"/>
        <x:row r="47468"/>
        <x:row r="47469"/>
        <x:row r="47470"/>
        <x:row r="47471"/>
        <x:row r="47472"/>
        <x:row r="47473"/>
        <x:row r="47474"/>
        <x:row r="47475"/>
        <x:row r="47476"/>
        <x:row r="47477"/>
        <x:row r="47478"/>
        <x:row r="47479"/>
        <x:row r="47480"/>
        <x:row r="47481"/>
        <x:row r="47482"/>
        <x:row r="47483"/>
        <x:row r="47484"/>
        <x:row r="47485"/>
        <x:row r="47486"/>
        <x:row r="47487"/>
        <x:row r="47488"/>
        <x:row r="47489"/>
        <x:row r="47490"/>
        <x:row r="47491"/>
        <x:row r="47492"/>
        <x:row r="47493"/>
        <x:row r="47494"/>
        <x:row r="47495"/>
        <x:row r="47496"/>
        <x:row r="47497"/>
        <x:row r="47498"/>
        <x:row r="47499"/>
        <x:row r="47500"/>
        <x:row r="47501"/>
        <x:row r="47502"/>
        <x:row r="47503"/>
        <x:row r="47504"/>
        <x:row r="47505"/>
        <x:row r="47506"/>
        <x:row r="47507"/>
        <x:row r="47508"/>
        <x:row r="47509"/>
        <x:row r="47510"/>
        <x:row r="47511"/>
        <x:row r="47512"/>
        <x:row r="47513"/>
        <x:row r="47514"/>
        <x:row r="47515"/>
        <x:row r="47516"/>
        <x:row r="47517"/>
        <x:row r="47518"/>
        <x:row r="47519"/>
        <x:row r="47520"/>
        <x:row r="47521"/>
        <x:row r="47522"/>
        <x:row r="47523"/>
        <x:row r="47524"/>
        <x:row r="47525"/>
        <x:row r="47526"/>
        <x:row r="47527"/>
        <x:row r="47528"/>
        <x:row r="47529"/>
        <x:row r="47530"/>
        <x:row r="47531"/>
        <x:row r="47532"/>
        <x:row r="47533"/>
        <x:row r="47534"/>
        <x:row r="47535"/>
        <x:row r="47536"/>
        <x:row r="47537"/>
        <x:row r="47538"/>
        <x:row r="47539"/>
        <x:row r="47540"/>
        <x:row r="47541"/>
        <x:row r="47542"/>
        <x:row r="47543"/>
        <x:row r="47544"/>
        <x:row r="47545"/>
        <x:row r="47546"/>
        <x:row r="47547"/>
        <x:row r="47548"/>
        <x:row r="47549"/>
        <x:row r="47550"/>
        <x:row r="47551"/>
        <x:row r="47552"/>
        <x:row r="47553"/>
        <x:row r="47554"/>
        <x:row r="47555"/>
        <x:row r="47556"/>
        <x:row r="47557"/>
        <x:row r="47558"/>
        <x:row r="47559"/>
        <x:row r="47560"/>
        <x:row r="47561"/>
        <x:row r="47562"/>
        <x:row r="47563"/>
        <x:row r="47564"/>
        <x:row r="47565"/>
        <x:row r="47566"/>
        <x:row r="47567"/>
        <x:row r="47568"/>
        <x:row r="47569"/>
        <x:row r="47570"/>
        <x:row r="47571"/>
        <x:row r="47572"/>
        <x:row r="47573"/>
        <x:row r="47574"/>
        <x:row r="47575"/>
        <x:row r="47576"/>
        <x:row r="47577"/>
        <x:row r="47578"/>
        <x:row r="47579"/>
        <x:row r="47580"/>
        <x:row r="47581"/>
        <x:row r="47582"/>
        <x:row r="47583"/>
        <x:row r="47584"/>
        <x:row r="47585"/>
        <x:row r="47586"/>
        <x:row r="47587"/>
        <x:row r="47588"/>
        <x:row r="47589"/>
        <x:row r="47590"/>
        <x:row r="47591"/>
        <x:row r="47592"/>
        <x:row r="47593"/>
        <x:row r="47594"/>
        <x:row r="47595"/>
        <x:row r="47596"/>
        <x:row r="47597"/>
        <x:row r="47598"/>
        <x:row r="47599"/>
        <x:row r="47600"/>
        <x:row r="47601"/>
        <x:row r="47602"/>
        <x:row r="47603"/>
        <x:row r="47604"/>
        <x:row r="47605"/>
        <x:row r="47606"/>
        <x:row r="47607"/>
        <x:row r="47608"/>
        <x:row r="47609"/>
        <x:row r="47610"/>
        <x:row r="47611"/>
        <x:row r="47612"/>
        <x:row r="47613"/>
        <x:row r="47614"/>
        <x:row r="47615"/>
        <x:row r="47616"/>
        <x:row r="47617"/>
        <x:row r="47618"/>
        <x:row r="47619"/>
        <x:row r="47620"/>
        <x:row r="47621"/>
        <x:row r="47622"/>
        <x:row r="47623"/>
        <x:row r="47624"/>
        <x:row r="47625"/>
        <x:row r="47626"/>
        <x:row r="47627"/>
        <x:row r="47628"/>
        <x:row r="47629"/>
        <x:row r="47630"/>
        <x:row r="47631"/>
        <x:row r="47632"/>
        <x:row r="47633"/>
        <x:row r="47634"/>
        <x:row r="47635"/>
        <x:row r="47636"/>
        <x:row r="47637"/>
        <x:row r="47638"/>
        <x:row r="47639"/>
        <x:row r="47640"/>
        <x:row r="47641"/>
        <x:row r="47642"/>
        <x:row r="47643"/>
        <x:row r="47644"/>
        <x:row r="47645"/>
        <x:row r="47646"/>
        <x:row r="47647"/>
        <x:row r="47648"/>
        <x:row r="47649"/>
        <x:row r="47650"/>
        <x:row r="47651"/>
        <x:row r="47652"/>
        <x:row r="47653"/>
        <x:row r="47654"/>
        <x:row r="47655"/>
        <x:row r="47656"/>
        <x:row r="47657"/>
        <x:row r="47658"/>
        <x:row r="47659"/>
        <x:row r="47660"/>
        <x:row r="47661"/>
        <x:row r="47662"/>
        <x:row r="47663"/>
        <x:row r="47664"/>
        <x:row r="47665"/>
        <x:row r="47666"/>
        <x:row r="47667"/>
        <x:row r="47668"/>
        <x:row r="47669"/>
        <x:row r="47670"/>
        <x:row r="47671"/>
        <x:row r="47672"/>
        <x:row r="47673"/>
        <x:row r="47674"/>
        <x:row r="47675"/>
        <x:row r="47676"/>
        <x:row r="47677"/>
        <x:row r="47678"/>
        <x:row r="47679"/>
        <x:row r="47680"/>
        <x:row r="47681"/>
        <x:row r="47682"/>
        <x:row r="47683"/>
        <x:row r="47684"/>
        <x:row r="47685"/>
        <x:row r="47686"/>
        <x:row r="47687"/>
        <x:row r="47688"/>
        <x:row r="47689"/>
        <x:row r="47690"/>
        <x:row r="47691"/>
        <x:row r="47692"/>
        <x:row r="47693"/>
        <x:row r="47694"/>
        <x:row r="47695"/>
        <x:row r="47696"/>
        <x:row r="47697"/>
        <x:row r="47698"/>
        <x:row r="47699"/>
        <x:row r="47700"/>
        <x:row r="47701"/>
        <x:row r="47702"/>
        <x:row r="47703"/>
        <x:row r="47704"/>
        <x:row r="47705"/>
        <x:row r="47706"/>
        <x:row r="47707"/>
        <x:row r="47708"/>
        <x:row r="47709"/>
        <x:row r="47710"/>
        <x:row r="47711"/>
        <x:row r="47712"/>
        <x:row r="47713"/>
        <x:row r="47714"/>
        <x:row r="47715"/>
        <x:row r="47716"/>
        <x:row r="47717"/>
        <x:row r="47718"/>
        <x:row r="47719"/>
        <x:row r="47720"/>
        <x:row r="47721"/>
        <x:row r="47722"/>
        <x:row r="47723"/>
        <x:row r="47724"/>
        <x:row r="47725"/>
        <x:row r="47726"/>
        <x:row r="47727"/>
        <x:row r="47728"/>
        <x:row r="47729"/>
        <x:row r="47730"/>
        <x:row r="47731"/>
        <x:row r="47732"/>
        <x:row r="47733"/>
        <x:row r="47734"/>
        <x:row r="47735"/>
        <x:row r="47736"/>
        <x:row r="47737"/>
        <x:row r="47738"/>
        <x:row r="47739"/>
        <x:row r="47740"/>
        <x:row r="47741"/>
        <x:row r="47742"/>
        <x:row r="47743"/>
        <x:row r="47744"/>
        <x:row r="47745"/>
        <x:row r="47746"/>
        <x:row r="47747"/>
        <x:row r="47748"/>
        <x:row r="47749"/>
        <x:row r="47750"/>
        <x:row r="47751"/>
        <x:row r="47752"/>
        <x:row r="47753"/>
        <x:row r="47754"/>
        <x:row r="47755"/>
        <x:row r="47756"/>
        <x:row r="47757"/>
        <x:row r="47758"/>
        <x:row r="47759"/>
        <x:row r="47760"/>
        <x:row r="47761"/>
        <x:row r="47762"/>
        <x:row r="47763"/>
        <x:row r="47764"/>
        <x:row r="47765"/>
        <x:row r="47766"/>
        <x:row r="47767"/>
        <x:row r="47768"/>
        <x:row r="47769"/>
        <x:row r="47770"/>
        <x:row r="47771"/>
        <x:row r="47772"/>
        <x:row r="47773"/>
        <x:row r="47774"/>
        <x:row r="47775"/>
        <x:row r="47776"/>
        <x:row r="47777"/>
        <x:row r="47778"/>
        <x:row r="47779"/>
        <x:row r="47780"/>
        <x:row r="47781"/>
        <x:row r="47782"/>
        <x:row r="47783"/>
        <x:row r="47784"/>
        <x:row r="47785"/>
        <x:row r="47786"/>
        <x:row r="47787"/>
        <x:row r="47788"/>
        <x:row r="47789"/>
        <x:row r="47790"/>
        <x:row r="47791"/>
        <x:row r="47792"/>
        <x:row r="47793"/>
        <x:row r="47794"/>
        <x:row r="47795"/>
        <x:row r="47796"/>
        <x:row r="47797"/>
        <x:row r="47798"/>
        <x:row r="47799"/>
        <x:row r="47800"/>
        <x:row r="47801"/>
        <x:row r="47802"/>
        <x:row r="47803"/>
        <x:row r="47804"/>
        <x:row r="47805"/>
        <x:row r="47806"/>
        <x:row r="47807"/>
        <x:row r="47808"/>
        <x:row r="47809"/>
        <x:row r="47810"/>
        <x:row r="47811"/>
        <x:row r="47812"/>
        <x:row r="47813"/>
        <x:row r="47814"/>
        <x:row r="47815"/>
        <x:row r="47816"/>
        <x:row r="47817"/>
        <x:row r="47818"/>
        <x:row r="47819"/>
        <x:row r="47820"/>
        <x:row r="47821"/>
        <x:row r="47822"/>
        <x:row r="47823"/>
        <x:row r="47824"/>
        <x:row r="47825"/>
        <x:row r="47826"/>
        <x:row r="47827"/>
        <x:row r="47828"/>
        <x:row r="47829"/>
        <x:row r="47830"/>
        <x:row r="47831"/>
        <x:row r="47832"/>
        <x:row r="47833"/>
        <x:row r="47834"/>
        <x:row r="47835"/>
        <x:row r="47836"/>
        <x:row r="47837"/>
        <x:row r="47838"/>
        <x:row r="47839"/>
        <x:row r="47840"/>
        <x:row r="47841"/>
        <x:row r="47842"/>
        <x:row r="47843"/>
        <x:row r="47844"/>
        <x:row r="47845"/>
        <x:row r="47846"/>
        <x:row r="47847"/>
        <x:row r="47848"/>
        <x:row r="47849"/>
        <x:row r="47850"/>
        <x:row r="47851"/>
        <x:row r="47852"/>
        <x:row r="47853"/>
        <x:row r="47854"/>
        <x:row r="47855"/>
        <x:row r="47856"/>
        <x:row r="47857"/>
        <x:row r="47858"/>
        <x:row r="47859"/>
        <x:row r="47860"/>
        <x:row r="47861"/>
        <x:row r="47862"/>
        <x:row r="47863"/>
        <x:row r="47864"/>
        <x:row r="47865"/>
        <x:row r="47866"/>
        <x:row r="47867"/>
        <x:row r="47868"/>
        <x:row r="47869"/>
        <x:row r="47870"/>
        <x:row r="47871"/>
        <x:row r="47872"/>
        <x:row r="47873"/>
        <x:row r="47874"/>
        <x:row r="47875"/>
        <x:row r="47876"/>
        <x:row r="47877"/>
        <x:row r="47878"/>
        <x:row r="47879"/>
        <x:row r="47880"/>
        <x:row r="47881"/>
        <x:row r="47882"/>
        <x:row r="47883"/>
        <x:row r="47884"/>
        <x:row r="47885"/>
        <x:row r="47886"/>
        <x:row r="47887"/>
        <x:row r="47888"/>
        <x:row r="47889"/>
        <x:row r="47890"/>
        <x:row r="47891"/>
        <x:row r="47892"/>
        <x:row r="47893"/>
        <x:row r="47894"/>
        <x:row r="47895"/>
        <x:row r="47896"/>
        <x:row r="47897"/>
        <x:row r="47898"/>
        <x:row r="47899"/>
        <x:row r="47900"/>
        <x:row r="47901"/>
        <x:row r="47902"/>
        <x:row r="47903"/>
        <x:row r="47904"/>
        <x:row r="47905"/>
        <x:row r="47906"/>
        <x:row r="47907"/>
        <x:row r="47908"/>
        <x:row r="47909"/>
        <x:row r="47910"/>
        <x:row r="47911"/>
        <x:row r="47912"/>
        <x:row r="47913"/>
        <x:row r="47914"/>
        <x:row r="47915"/>
        <x:row r="47916"/>
        <x:row r="47917"/>
        <x:row r="47918"/>
        <x:row r="47919"/>
        <x:row r="47920"/>
        <x:row r="47921"/>
        <x:row r="47922"/>
        <x:row r="47923"/>
        <x:row r="47924"/>
        <x:row r="47925"/>
        <x:row r="47926"/>
        <x:row r="47927"/>
        <x:row r="47928"/>
        <x:row r="47929"/>
        <x:row r="47930"/>
        <x:row r="47931"/>
        <x:row r="47932"/>
        <x:row r="47933"/>
        <x:row r="47934"/>
        <x:row r="47935"/>
        <x:row r="47936"/>
        <x:row r="47937"/>
        <x:row r="47938"/>
        <x:row r="47939"/>
        <x:row r="47940"/>
        <x:row r="47941"/>
        <x:row r="47942"/>
        <x:row r="47943"/>
        <x:row r="47944"/>
        <x:row r="47945"/>
        <x:row r="47946"/>
        <x:row r="47947"/>
        <x:row r="47948"/>
        <x:row r="47949"/>
        <x:row r="47950"/>
        <x:row r="47951"/>
        <x:row r="47952"/>
        <x:row r="47953"/>
        <x:row r="47954"/>
        <x:row r="47955"/>
        <x:row r="47956"/>
        <x:row r="47957"/>
        <x:row r="47958"/>
        <x:row r="47959"/>
        <x:row r="47960"/>
        <x:row r="47961"/>
        <x:row r="47962"/>
        <x:row r="47963"/>
        <x:row r="47964"/>
        <x:row r="47965"/>
        <x:row r="47966"/>
        <x:row r="47967"/>
        <x:row r="47968"/>
        <x:row r="47969"/>
        <x:row r="47970"/>
        <x:row r="47971"/>
        <x:row r="47972"/>
        <x:row r="47973"/>
        <x:row r="47974"/>
        <x:row r="47975"/>
        <x:row r="47976"/>
        <x:row r="47977"/>
        <x:row r="47978"/>
        <x:row r="47979"/>
        <x:row r="47980"/>
        <x:row r="47981"/>
        <x:row r="47982"/>
        <x:row r="47983"/>
        <x:row r="47984"/>
        <x:row r="47985"/>
        <x:row r="47986"/>
        <x:row r="47987"/>
        <x:row r="47988"/>
        <x:row r="47989"/>
        <x:row r="47990"/>
        <x:row r="47991"/>
        <x:row r="47992"/>
        <x:row r="47993"/>
        <x:row r="47994"/>
        <x:row r="47995"/>
        <x:row r="47996"/>
        <x:row r="47997"/>
        <x:row r="47998"/>
        <x:row r="47999"/>
        <x:row r="48000"/>
        <x:row r="48001"/>
        <x:row r="48002"/>
        <x:row r="48003"/>
        <x:row r="48004"/>
        <x:row r="48005"/>
        <x:row r="48006"/>
        <x:row r="48007"/>
        <x:row r="48008"/>
        <x:row r="48009"/>
        <x:row r="48010"/>
        <x:row r="48011"/>
        <x:row r="48012"/>
        <x:row r="48013"/>
        <x:row r="48014"/>
        <x:row r="48015"/>
        <x:row r="48016"/>
        <x:row r="48017"/>
        <x:row r="48018"/>
        <x:row r="48019"/>
        <x:row r="48020"/>
        <x:row r="48021"/>
        <x:row r="48022"/>
        <x:row r="48023"/>
        <x:row r="48024"/>
        <x:row r="48025"/>
        <x:row r="48026"/>
        <x:row r="48027"/>
        <x:row r="48028"/>
        <x:row r="48029"/>
        <x:row r="48030"/>
        <x:row r="48031"/>
        <x:row r="48032"/>
        <x:row r="48033"/>
        <x:row r="48034"/>
        <x:row r="48035"/>
        <x:row r="48036"/>
        <x:row r="48037"/>
        <x:row r="48038"/>
        <x:row r="48039"/>
        <x:row r="48040"/>
        <x:row r="48041"/>
        <x:row r="48042"/>
        <x:row r="48043"/>
        <x:row r="48044"/>
        <x:row r="48045"/>
        <x:row r="48046"/>
        <x:row r="48047"/>
        <x:row r="48048"/>
        <x:row r="48049"/>
        <x:row r="48050"/>
        <x:row r="48051"/>
        <x:row r="48052"/>
        <x:row r="48053"/>
        <x:row r="48054"/>
        <x:row r="48055"/>
        <x:row r="48056"/>
        <x:row r="48057"/>
        <x:row r="48058"/>
        <x:row r="48059"/>
        <x:row r="48060"/>
        <x:row r="48061"/>
        <x:row r="48062"/>
        <x:row r="48063"/>
        <x:row r="48064"/>
        <x:row r="48065"/>
        <x:row r="48066"/>
        <x:row r="48067"/>
        <x:row r="48068"/>
        <x:row r="48069"/>
        <x:row r="48070"/>
        <x:row r="48071"/>
        <x:row r="48072"/>
        <x:row r="48073"/>
        <x:row r="48074"/>
        <x:row r="48075"/>
        <x:row r="48076"/>
        <x:row r="48077"/>
        <x:row r="48078"/>
        <x:row r="48079"/>
        <x:row r="48080"/>
        <x:row r="48081"/>
        <x:row r="48082"/>
        <x:row r="48083"/>
        <x:row r="48084"/>
        <x:row r="48085"/>
        <x:row r="48086"/>
        <x:row r="48087"/>
        <x:row r="48088"/>
        <x:row r="48089"/>
        <x:row r="48090"/>
        <x:row r="48091"/>
        <x:row r="48092"/>
        <x:row r="48093"/>
        <x:row r="48094"/>
        <x:row r="48095"/>
        <x:row r="48096"/>
        <x:row r="48097"/>
        <x:row r="48098"/>
        <x:row r="48099"/>
        <x:row r="48100"/>
        <x:row r="48101"/>
        <x:row r="48102"/>
        <x:row r="48103"/>
        <x:row r="48104"/>
        <x:row r="48105"/>
        <x:row r="48106"/>
        <x:row r="48107"/>
        <x:row r="48108"/>
        <x:row r="48109"/>
        <x:row r="48110"/>
        <x:row r="48111"/>
        <x:row r="48112"/>
        <x:row r="48113"/>
        <x:row r="48114"/>
        <x:row r="48115"/>
        <x:row r="48116"/>
        <x:row r="48117"/>
        <x:row r="48118"/>
        <x:row r="48119"/>
        <x:row r="48120"/>
        <x:row r="48121"/>
        <x:row r="48122"/>
        <x:row r="48123"/>
        <x:row r="48124"/>
        <x:row r="48125"/>
        <x:row r="48126"/>
        <x:row r="48127"/>
        <x:row r="48128"/>
        <x:row r="48129"/>
        <x:row r="48130"/>
        <x:row r="48131"/>
        <x:row r="48132"/>
        <x:row r="48133"/>
        <x:row r="48134"/>
        <x:row r="48135"/>
        <x:row r="48136"/>
        <x:row r="48137"/>
        <x:row r="48138"/>
        <x:row r="48139"/>
        <x:row r="48140"/>
        <x:row r="48141"/>
        <x:row r="48142"/>
        <x:row r="48143"/>
        <x:row r="48144"/>
        <x:row r="48145"/>
        <x:row r="48146"/>
        <x:row r="48147"/>
        <x:row r="48148"/>
        <x:row r="48149"/>
        <x:row r="48150"/>
        <x:row r="48151"/>
        <x:row r="48152"/>
        <x:row r="48153"/>
        <x:row r="48154"/>
        <x:row r="48155"/>
        <x:row r="48156"/>
        <x:row r="48157"/>
        <x:row r="48158"/>
        <x:row r="48159"/>
        <x:row r="48160"/>
        <x:row r="48161"/>
        <x:row r="48162"/>
        <x:row r="48163"/>
        <x:row r="48164"/>
        <x:row r="48165"/>
        <x:row r="48166"/>
        <x:row r="48167"/>
        <x:row r="48168"/>
        <x:row r="48169"/>
        <x:row r="48170"/>
        <x:row r="48171"/>
        <x:row r="48172"/>
        <x:row r="48173"/>
        <x:row r="48174"/>
        <x:row r="48175"/>
        <x:row r="48176"/>
        <x:row r="48177"/>
        <x:row r="48178"/>
        <x:row r="48179"/>
        <x:row r="48180"/>
        <x:row r="48181"/>
        <x:row r="48182"/>
        <x:row r="48183"/>
        <x:row r="48184"/>
        <x:row r="48185"/>
        <x:row r="48186"/>
        <x:row r="48187"/>
        <x:row r="48188"/>
        <x:row r="48189"/>
        <x:row r="48190"/>
        <x:row r="48191"/>
        <x:row r="48192"/>
        <x:row r="48193"/>
        <x:row r="48194"/>
        <x:row r="48195"/>
        <x:row r="48196"/>
        <x:row r="48197"/>
        <x:row r="48198"/>
        <x:row r="48199"/>
        <x:row r="48200"/>
        <x:row r="48201"/>
        <x:row r="48202"/>
        <x:row r="48203"/>
        <x:row r="48204"/>
        <x:row r="48205"/>
        <x:row r="48206"/>
        <x:row r="48207"/>
        <x:row r="48208"/>
        <x:row r="48209"/>
        <x:row r="48210"/>
        <x:row r="48211"/>
        <x:row r="48212"/>
        <x:row r="48213"/>
        <x:row r="48214"/>
        <x:row r="48215"/>
        <x:row r="48216"/>
        <x:row r="48217"/>
        <x:row r="48218"/>
        <x:row r="48219"/>
        <x:row r="48220"/>
        <x:row r="48221"/>
        <x:row r="48222"/>
        <x:row r="48223"/>
        <x:row r="48224"/>
        <x:row r="48225"/>
        <x:row r="48226"/>
        <x:row r="48227"/>
        <x:row r="48228"/>
        <x:row r="48229"/>
        <x:row r="48230"/>
        <x:row r="48231"/>
        <x:row r="48232"/>
        <x:row r="48233"/>
        <x:row r="48234"/>
        <x:row r="48235"/>
        <x:row r="48236"/>
        <x:row r="48237"/>
        <x:row r="48238"/>
        <x:row r="48239"/>
        <x:row r="48240"/>
        <x:row r="48241"/>
        <x:row r="48242"/>
        <x:row r="48243"/>
        <x:row r="48244"/>
        <x:row r="48245"/>
        <x:row r="48246"/>
        <x:row r="48247"/>
        <x:row r="48248"/>
        <x:row r="48249"/>
        <x:row r="48250"/>
        <x:row r="48251"/>
        <x:row r="48252"/>
        <x:row r="48253"/>
        <x:row r="48254"/>
        <x:row r="48255"/>
        <x:row r="48256"/>
        <x:row r="48257"/>
        <x:row r="48258"/>
        <x:row r="48259"/>
        <x:row r="48260"/>
        <x:row r="48261"/>
        <x:row r="48262"/>
        <x:row r="48263"/>
        <x:row r="48264"/>
        <x:row r="48265"/>
        <x:row r="48266"/>
        <x:row r="48267"/>
        <x:row r="48268"/>
        <x:row r="48269"/>
        <x:row r="48270"/>
        <x:row r="48271"/>
        <x:row r="48272"/>
        <x:row r="48273"/>
        <x:row r="48274"/>
        <x:row r="48275"/>
        <x:row r="48276"/>
        <x:row r="48277"/>
        <x:row r="48278"/>
        <x:row r="48279"/>
        <x:row r="48280"/>
        <x:row r="48281"/>
        <x:row r="48282"/>
        <x:row r="48283"/>
        <x:row r="48284"/>
        <x:row r="48285"/>
        <x:row r="48286"/>
        <x:row r="48287"/>
        <x:row r="48288"/>
        <x:row r="48289"/>
        <x:row r="48290"/>
        <x:row r="48291"/>
        <x:row r="48292"/>
        <x:row r="48293"/>
        <x:row r="48294"/>
        <x:row r="48295"/>
        <x:row r="48296"/>
        <x:row r="48297"/>
        <x:row r="48298"/>
        <x:row r="48299"/>
        <x:row r="48300"/>
        <x:row r="48301"/>
        <x:row r="48302"/>
        <x:row r="48303"/>
        <x:row r="48304"/>
        <x:row r="48305"/>
        <x:row r="48306"/>
        <x:row r="48307"/>
        <x:row r="48308"/>
        <x:row r="48309"/>
        <x:row r="48310"/>
        <x:row r="48311"/>
        <x:row r="48312"/>
        <x:row r="48313"/>
        <x:row r="48314"/>
        <x:row r="48315"/>
        <x:row r="48316"/>
        <x:row r="48317"/>
        <x:row r="48318"/>
        <x:row r="48319"/>
        <x:row r="48320"/>
        <x:row r="48321"/>
        <x:row r="48322"/>
        <x:row r="48323"/>
        <x:row r="48324"/>
        <x:row r="48325"/>
        <x:row r="48326"/>
        <x:row r="48327"/>
        <x:row r="48328"/>
        <x:row r="48329"/>
        <x:row r="48330"/>
        <x:row r="48331"/>
        <x:row r="48332"/>
        <x:row r="48333"/>
        <x:row r="48334"/>
        <x:row r="48335"/>
        <x:row r="48336"/>
        <x:row r="48337"/>
        <x:row r="48338"/>
        <x:row r="48339"/>
        <x:row r="48340"/>
        <x:row r="48341"/>
        <x:row r="48342"/>
        <x:row r="48343"/>
        <x:row r="48344"/>
        <x:row r="48345"/>
        <x:row r="48346"/>
        <x:row r="48347"/>
        <x:row r="48348"/>
        <x:row r="48349"/>
        <x:row r="48350"/>
        <x:row r="48351"/>
        <x:row r="48352"/>
        <x:row r="48353"/>
        <x:row r="48354"/>
        <x:row r="48355"/>
        <x:row r="48356"/>
        <x:row r="48357"/>
        <x:row r="48358"/>
        <x:row r="48359"/>
        <x:row r="48360"/>
        <x:row r="48361"/>
        <x:row r="48362"/>
        <x:row r="48363"/>
        <x:row r="48364"/>
        <x:row r="48365"/>
        <x:row r="48366"/>
        <x:row r="48367"/>
        <x:row r="48368"/>
        <x:row r="48369"/>
        <x:row r="48370"/>
        <x:row r="48371"/>
        <x:row r="48372"/>
        <x:row r="48373"/>
        <x:row r="48374"/>
        <x:row r="48375"/>
        <x:row r="48376"/>
        <x:row r="48377"/>
        <x:row r="48378"/>
        <x:row r="48379"/>
        <x:row r="48380"/>
        <x:row r="48381"/>
        <x:row r="48382"/>
        <x:row r="48383"/>
        <x:row r="48384"/>
        <x:row r="48385"/>
        <x:row r="48386"/>
        <x:row r="48387"/>
        <x:row r="48388"/>
        <x:row r="48389"/>
        <x:row r="48390"/>
        <x:row r="48391"/>
        <x:row r="48392"/>
        <x:row r="48393"/>
        <x:row r="48394"/>
        <x:row r="48395"/>
        <x:row r="48396"/>
        <x:row r="48397"/>
        <x:row r="48398"/>
        <x:row r="48399"/>
        <x:row r="48400"/>
        <x:row r="48401"/>
        <x:row r="48402"/>
        <x:row r="48403"/>
        <x:row r="48404"/>
        <x:row r="48405"/>
        <x:row r="48406"/>
        <x:row r="48407"/>
        <x:row r="48408"/>
        <x:row r="48409"/>
        <x:row r="48410"/>
        <x:row r="48411"/>
        <x:row r="48412"/>
        <x:row r="48413"/>
        <x:row r="48414"/>
        <x:row r="48415"/>
        <x:row r="48416"/>
        <x:row r="48417"/>
        <x:row r="48418"/>
        <x:row r="48419"/>
        <x:row r="48420"/>
        <x:row r="48421"/>
        <x:row r="48422"/>
        <x:row r="48423"/>
        <x:row r="48424"/>
        <x:row r="48425"/>
        <x:row r="48426"/>
        <x:row r="48427"/>
        <x:row r="48428"/>
        <x:row r="48429"/>
        <x:row r="48430"/>
        <x:row r="48431"/>
        <x:row r="48432"/>
        <x:row r="48433"/>
        <x:row r="48434"/>
        <x:row r="48435"/>
        <x:row r="48436"/>
        <x:row r="48437"/>
        <x:row r="48438"/>
        <x:row r="48439"/>
        <x:row r="48440"/>
        <x:row r="48441"/>
        <x:row r="48442"/>
        <x:row r="48443"/>
        <x:row r="48444"/>
        <x:row r="48445"/>
        <x:row r="48446"/>
        <x:row r="48447"/>
        <x:row r="48448"/>
        <x:row r="48449"/>
        <x:row r="48450"/>
        <x:row r="48451"/>
        <x:row r="48452"/>
        <x:row r="48453"/>
        <x:row r="48454"/>
        <x:row r="48455"/>
        <x:row r="48456"/>
        <x:row r="48457"/>
        <x:row r="48458"/>
        <x:row r="48459"/>
        <x:row r="48460"/>
        <x:row r="48461"/>
        <x:row r="48462"/>
        <x:row r="48463"/>
        <x:row r="48464"/>
        <x:row r="48465"/>
        <x:row r="48466"/>
        <x:row r="48467"/>
        <x:row r="48468"/>
        <x:row r="48469"/>
        <x:row r="48470"/>
        <x:row r="48471"/>
        <x:row r="48472"/>
        <x:row r="48473"/>
        <x:row r="48474"/>
        <x:row r="48475"/>
        <x:row r="48476"/>
        <x:row r="48477"/>
        <x:row r="48478"/>
        <x:row r="48479"/>
        <x:row r="48480"/>
        <x:row r="48481"/>
        <x:row r="48482"/>
        <x:row r="48483"/>
        <x:row r="48484"/>
        <x:row r="48485"/>
        <x:row r="48486"/>
        <x:row r="48487"/>
        <x:row r="48488"/>
        <x:row r="48489"/>
        <x:row r="48490"/>
        <x:row r="48491"/>
        <x:row r="48492"/>
        <x:row r="48493"/>
        <x:row r="48494"/>
        <x:row r="48495"/>
        <x:row r="48496"/>
        <x:row r="48497"/>
        <x:row r="48498"/>
        <x:row r="48499"/>
        <x:row r="48500"/>
        <x:row r="48501"/>
        <x:row r="48502"/>
        <x:row r="48503"/>
        <x:row r="48504"/>
        <x:row r="48505"/>
        <x:row r="48506"/>
        <x:row r="48507"/>
        <x:row r="48508"/>
        <x:row r="48509"/>
        <x:row r="48510"/>
        <x:row r="48511"/>
        <x:row r="48512"/>
        <x:row r="48513"/>
        <x:row r="48514"/>
        <x:row r="48515"/>
        <x:row r="48516"/>
        <x:row r="48517"/>
        <x:row r="48518"/>
        <x:row r="48519"/>
        <x:row r="48520"/>
        <x:row r="48521"/>
        <x:row r="48522"/>
        <x:row r="48523"/>
        <x:row r="48524"/>
        <x:row r="48525"/>
        <x:row r="48526"/>
        <x:row r="48527"/>
        <x:row r="48528"/>
        <x:row r="48529"/>
        <x:row r="48530"/>
        <x:row r="48531"/>
        <x:row r="48532"/>
        <x:row r="48533"/>
        <x:row r="48534"/>
        <x:row r="48535"/>
        <x:row r="48536"/>
        <x:row r="48537"/>
        <x:row r="48538"/>
        <x:row r="48539"/>
        <x:row r="48540"/>
        <x:row r="48541"/>
        <x:row r="48542"/>
        <x:row r="48543"/>
        <x:row r="48544"/>
        <x:row r="48545"/>
        <x:row r="48546"/>
        <x:row r="48547"/>
        <x:row r="48548"/>
        <x:row r="48549"/>
        <x:row r="48550"/>
        <x:row r="48551"/>
        <x:row r="48552"/>
        <x:row r="48553"/>
        <x:row r="48554"/>
        <x:row r="48555"/>
        <x:row r="48556"/>
        <x:row r="48557"/>
        <x:row r="48558"/>
        <x:row r="48559"/>
        <x:row r="48560"/>
        <x:row r="48561"/>
        <x:row r="48562"/>
        <x:row r="48563"/>
        <x:row r="48564"/>
        <x:row r="48565"/>
        <x:row r="48566"/>
        <x:row r="48567"/>
        <x:row r="48568"/>
        <x:row r="48569"/>
        <x:row r="48570"/>
        <x:row r="48571"/>
        <x:row r="48572"/>
        <x:row r="48573"/>
        <x:row r="48574"/>
        <x:row r="48575"/>
        <x:row r="48576"/>
        <x:row r="48577"/>
        <x:row r="48578"/>
        <x:row r="48579"/>
        <x:row r="48580"/>
        <x:row r="48581"/>
        <x:row r="48582"/>
        <x:row r="48583"/>
        <x:row r="48584"/>
        <x:row r="48585"/>
        <x:row r="48586"/>
        <x:row r="48587"/>
        <x:row r="48588"/>
        <x:row r="48589"/>
        <x:row r="48590"/>
        <x:row r="48591"/>
        <x:row r="48592"/>
        <x:row r="48593"/>
        <x:row r="48594"/>
        <x:row r="48595"/>
        <x:row r="48596"/>
        <x:row r="48597"/>
        <x:row r="48598"/>
        <x:row r="48599"/>
        <x:row r="48600"/>
        <x:row r="48601"/>
        <x:row r="48602"/>
        <x:row r="48603"/>
        <x:row r="48604"/>
        <x:row r="48605"/>
        <x:row r="48606"/>
        <x:row r="48607"/>
        <x:row r="48608"/>
        <x:row r="48609"/>
        <x:row r="48610"/>
        <x:row r="48611"/>
        <x:row r="48612"/>
        <x:row r="48613"/>
        <x:row r="48614"/>
        <x:row r="48615"/>
        <x:row r="48616"/>
        <x:row r="48617"/>
        <x:row r="48618"/>
        <x:row r="48619"/>
        <x:row r="48620"/>
        <x:row r="48621"/>
        <x:row r="48622"/>
        <x:row r="48623"/>
        <x:row r="48624"/>
        <x:row r="48625"/>
        <x:row r="48626"/>
        <x:row r="48627"/>
        <x:row r="48628"/>
        <x:row r="48629"/>
        <x:row r="48630"/>
        <x:row r="48631"/>
        <x:row r="48632"/>
        <x:row r="48633"/>
        <x:row r="48634"/>
        <x:row r="48635"/>
        <x:row r="48636"/>
        <x:row r="48637"/>
        <x:row r="48638"/>
        <x:row r="48639"/>
        <x:row r="48640"/>
        <x:row r="48641"/>
        <x:row r="48642"/>
        <x:row r="48643"/>
        <x:row r="48644"/>
        <x:row r="48645"/>
        <x:row r="48646"/>
        <x:row r="48647"/>
        <x:row r="48648"/>
        <x:row r="48649"/>
        <x:row r="48650"/>
        <x:row r="48651"/>
        <x:row r="48652"/>
        <x:row r="48653"/>
        <x:row r="48654"/>
        <x:row r="48655"/>
        <x:row r="48656"/>
        <x:row r="48657"/>
        <x:row r="48658"/>
        <x:row r="48659"/>
        <x:row r="48660"/>
        <x:row r="48661"/>
        <x:row r="48662"/>
        <x:row r="48663"/>
        <x:row r="48664"/>
        <x:row r="48665"/>
        <x:row r="48666"/>
        <x:row r="48667"/>
        <x:row r="48668"/>
        <x:row r="48669"/>
        <x:row r="48670"/>
        <x:row r="48671"/>
        <x:row r="48672"/>
        <x:row r="48673"/>
        <x:row r="48674"/>
        <x:row r="48675"/>
        <x:row r="48676"/>
        <x:row r="48677"/>
        <x:row r="48678"/>
        <x:row r="48679"/>
        <x:row r="48680"/>
        <x:row r="48681"/>
        <x:row r="48682"/>
        <x:row r="48683"/>
        <x:row r="48684"/>
        <x:row r="48685"/>
        <x:row r="48686"/>
        <x:row r="48687"/>
        <x:row r="48688"/>
        <x:row r="48689"/>
        <x:row r="48690"/>
        <x:row r="48691"/>
        <x:row r="48692"/>
        <x:row r="48693"/>
        <x:row r="48694"/>
        <x:row r="48695"/>
        <x:row r="48696"/>
        <x:row r="48697"/>
        <x:row r="48698"/>
        <x:row r="48699"/>
        <x:row r="48700"/>
        <x:row r="48701"/>
        <x:row r="48702"/>
        <x:row r="48703"/>
        <x:row r="48704"/>
        <x:row r="48705"/>
        <x:row r="48706"/>
        <x:row r="48707"/>
        <x:row r="48708"/>
        <x:row r="48709"/>
        <x:row r="48710"/>
        <x:row r="48711"/>
        <x:row r="48712"/>
        <x:row r="48713"/>
        <x:row r="48714"/>
        <x:row r="48715"/>
        <x:row r="48716"/>
        <x:row r="48717"/>
        <x:row r="48718"/>
        <x:row r="48719"/>
        <x:row r="48720"/>
        <x:row r="48721"/>
        <x:row r="48722"/>
        <x:row r="48723"/>
        <x:row r="48724"/>
        <x:row r="48725"/>
        <x:row r="48726"/>
        <x:row r="48727"/>
        <x:row r="48728"/>
        <x:row r="48729"/>
        <x:row r="48730"/>
        <x:row r="48731"/>
        <x:row r="48732"/>
        <x:row r="48733"/>
        <x:row r="48734"/>
        <x:row r="48735"/>
        <x:row r="48736"/>
        <x:row r="48737"/>
        <x:row r="48738"/>
        <x:row r="48739"/>
        <x:row r="48740"/>
        <x:row r="48741"/>
        <x:row r="48742"/>
        <x:row r="48743"/>
        <x:row r="48744"/>
        <x:row r="48745"/>
        <x:row r="48746"/>
        <x:row r="48747"/>
        <x:row r="48748"/>
        <x:row r="48749"/>
        <x:row r="48750"/>
        <x:row r="48751"/>
        <x:row r="48752"/>
        <x:row r="48753"/>
        <x:row r="48754"/>
        <x:row r="48755"/>
        <x:row r="48756"/>
        <x:row r="48757"/>
        <x:row r="48758"/>
        <x:row r="48759"/>
        <x:row r="48760"/>
        <x:row r="48761"/>
        <x:row r="48762"/>
        <x:row r="48763"/>
        <x:row r="48764"/>
        <x:row r="48765"/>
        <x:row r="48766"/>
        <x:row r="48767"/>
        <x:row r="48768"/>
        <x:row r="48769"/>
        <x:row r="48770"/>
        <x:row r="48771"/>
        <x:row r="48772"/>
        <x:row r="48773"/>
        <x:row r="48774"/>
        <x:row r="48775"/>
        <x:row r="48776"/>
        <x:row r="48777"/>
        <x:row r="48778"/>
        <x:row r="48779"/>
        <x:row r="48780"/>
        <x:row r="48781"/>
        <x:row r="48782"/>
        <x:row r="48783"/>
        <x:row r="48784"/>
        <x:row r="48785"/>
        <x:row r="48786"/>
        <x:row r="48787"/>
        <x:row r="48788"/>
        <x:row r="48789"/>
        <x:row r="48790"/>
        <x:row r="48791"/>
        <x:row r="48792"/>
        <x:row r="48793"/>
        <x:row r="48794"/>
        <x:row r="48795"/>
        <x:row r="48796"/>
        <x:row r="48797"/>
        <x:row r="48798"/>
        <x:row r="48799"/>
        <x:row r="48800"/>
        <x:row r="48801"/>
        <x:row r="48802"/>
        <x:row r="48803"/>
        <x:row r="48804"/>
        <x:row r="48805"/>
        <x:row r="48806"/>
        <x:row r="48807"/>
        <x:row r="48808"/>
        <x:row r="48809"/>
        <x:row r="48810"/>
        <x:row r="48811"/>
        <x:row r="48812"/>
        <x:row r="48813"/>
        <x:row r="48814"/>
        <x:row r="48815"/>
        <x:row r="48816"/>
        <x:row r="48817"/>
        <x:row r="48818"/>
        <x:row r="48819"/>
        <x:row r="48820"/>
        <x:row r="48821"/>
        <x:row r="48822"/>
        <x:row r="48823"/>
        <x:row r="48824"/>
        <x:row r="48825"/>
        <x:row r="48826"/>
        <x:row r="48827"/>
        <x:row r="48828"/>
        <x:row r="48829"/>
        <x:row r="48830"/>
        <x:row r="48831"/>
        <x:row r="48832"/>
        <x:row r="48833"/>
        <x:row r="48834"/>
        <x:row r="48835"/>
        <x:row r="48836"/>
        <x:row r="48837"/>
        <x:row r="48838"/>
        <x:row r="48839"/>
        <x:row r="48840"/>
        <x:row r="48841"/>
        <x:row r="48842"/>
        <x:row r="48843"/>
        <x:row r="48844"/>
        <x:row r="48845"/>
        <x:row r="48846"/>
        <x:row r="48847"/>
        <x:row r="48848"/>
        <x:row r="48849"/>
        <x:row r="48850"/>
        <x:row r="48851"/>
        <x:row r="48852"/>
        <x:row r="48853"/>
        <x:row r="48854"/>
        <x:row r="48855"/>
        <x:row r="48856"/>
        <x:row r="48857"/>
        <x:row r="48858"/>
        <x:row r="48859"/>
        <x:row r="48860"/>
        <x:row r="48861"/>
        <x:row r="48862"/>
        <x:row r="48863"/>
        <x:row r="48864"/>
        <x:row r="48865"/>
        <x:row r="48866"/>
        <x:row r="48867"/>
        <x:row r="48868"/>
        <x:row r="48869"/>
        <x:row r="48870"/>
        <x:row r="48871"/>
        <x:row r="48872"/>
        <x:row r="48873"/>
        <x:row r="48874"/>
        <x:row r="48875"/>
        <x:row r="48876"/>
        <x:row r="48877"/>
        <x:row r="48878"/>
        <x:row r="48879"/>
        <x:row r="48880"/>
        <x:row r="48881"/>
        <x:row r="48882"/>
        <x:row r="48883"/>
        <x:row r="48884"/>
        <x:row r="48885"/>
        <x:row r="48886"/>
        <x:row r="48887"/>
        <x:row r="48888"/>
        <x:row r="48889"/>
        <x:row r="48890"/>
        <x:row r="48891"/>
        <x:row r="48892"/>
        <x:row r="48893"/>
        <x:row r="48894"/>
        <x:row r="48895"/>
        <x:row r="48896"/>
        <x:row r="48897"/>
        <x:row r="48898"/>
        <x:row r="48899"/>
        <x:row r="48900"/>
        <x:row r="48901"/>
        <x:row r="48902"/>
        <x:row r="48903"/>
        <x:row r="48904"/>
        <x:row r="48905"/>
        <x:row r="48906"/>
        <x:row r="48907"/>
        <x:row r="48908"/>
        <x:row r="48909"/>
        <x:row r="48910"/>
        <x:row r="48911"/>
        <x:row r="48912"/>
        <x:row r="48913"/>
        <x:row r="48914"/>
        <x:row r="48915"/>
        <x:row r="48916"/>
        <x:row r="48917"/>
        <x:row r="48918"/>
        <x:row r="48919"/>
        <x:row r="48920"/>
        <x:row r="48921"/>
        <x:row r="48922"/>
        <x:row r="48923"/>
        <x:row r="48924"/>
        <x:row r="48925"/>
        <x:row r="48926"/>
        <x:row r="48927"/>
        <x:row r="48928"/>
        <x:row r="48929"/>
        <x:row r="48930"/>
        <x:row r="48931"/>
        <x:row r="48932"/>
        <x:row r="48933"/>
        <x:row r="48934"/>
        <x:row r="48935"/>
        <x:row r="48936"/>
        <x:row r="48937"/>
        <x:row r="48938"/>
        <x:row r="48939"/>
        <x:row r="48940"/>
        <x:row r="48941"/>
        <x:row r="48942"/>
        <x:row r="48943"/>
        <x:row r="48944"/>
        <x:row r="48945"/>
        <x:row r="48946"/>
        <x:row r="48947"/>
        <x:row r="48948"/>
        <x:row r="48949"/>
        <x:row r="48950"/>
        <x:row r="48951"/>
        <x:row r="48952"/>
        <x:row r="48953"/>
        <x:row r="48954"/>
        <x:row r="48955"/>
        <x:row r="48956"/>
        <x:row r="48957"/>
        <x:row r="48958"/>
        <x:row r="48959"/>
        <x:row r="48960"/>
        <x:row r="48961"/>
        <x:row r="48962"/>
        <x:row r="48963"/>
        <x:row r="48964"/>
        <x:row r="48965"/>
        <x:row r="48966"/>
        <x:row r="48967"/>
        <x:row r="48968"/>
        <x:row r="48969"/>
        <x:row r="48970"/>
        <x:row r="48971"/>
        <x:row r="48972"/>
        <x:row r="48973"/>
        <x:row r="48974"/>
        <x:row r="48975"/>
        <x:row r="48976"/>
        <x:row r="48977"/>
        <x:row r="48978"/>
        <x:row r="48979"/>
        <x:row r="48980"/>
        <x:row r="48981"/>
        <x:row r="48982"/>
        <x:row r="48983"/>
        <x:row r="48984"/>
        <x:row r="48985"/>
        <x:row r="48986"/>
        <x:row r="48987"/>
        <x:row r="48988"/>
        <x:row r="48989"/>
        <x:row r="48990"/>
        <x:row r="48991"/>
        <x:row r="48992"/>
        <x:row r="48993"/>
        <x:row r="48994"/>
        <x:row r="48995"/>
        <x:row r="48996"/>
        <x:row r="48997"/>
        <x:row r="48998"/>
        <x:row r="48999"/>
        <x:row r="49000"/>
        <x:row r="49001"/>
        <x:row r="49002"/>
        <x:row r="49003"/>
        <x:row r="49004"/>
        <x:row r="49005"/>
        <x:row r="49006"/>
        <x:row r="49007"/>
        <x:row r="49008"/>
        <x:row r="49009"/>
        <x:row r="49010"/>
        <x:row r="49011"/>
        <x:row r="49012"/>
        <x:row r="49013"/>
        <x:row r="49014"/>
        <x:row r="49015"/>
        <x:row r="49016"/>
        <x:row r="49017"/>
        <x:row r="49018"/>
        <x:row r="49019"/>
        <x:row r="49020"/>
        <x:row r="49021"/>
        <x:row r="49022"/>
        <x:row r="49023"/>
        <x:row r="49024"/>
        <x:row r="49025"/>
        <x:row r="49026"/>
        <x:row r="49027"/>
        <x:row r="49028"/>
        <x:row r="49029"/>
        <x:row r="49030"/>
        <x:row r="49031"/>
        <x:row r="49032"/>
        <x:row r="49033"/>
        <x:row r="49034"/>
        <x:row r="49035"/>
        <x:row r="49036"/>
        <x:row r="49037"/>
        <x:row r="49038"/>
        <x:row r="49039"/>
        <x:row r="49040"/>
        <x:row r="49041"/>
        <x:row r="49042"/>
        <x:row r="49043"/>
        <x:row r="49044"/>
        <x:row r="49045"/>
        <x:row r="49046"/>
        <x:row r="49047"/>
        <x:row r="49048"/>
        <x:row r="49049"/>
        <x:row r="49050"/>
        <x:row r="49051"/>
        <x:row r="49052"/>
        <x:row r="49053"/>
        <x:row r="49054"/>
        <x:row r="49055"/>
        <x:row r="49056"/>
        <x:row r="49057"/>
        <x:row r="49058"/>
        <x:row r="49059"/>
        <x:row r="49060"/>
        <x:row r="49061"/>
        <x:row r="49062"/>
        <x:row r="49063"/>
        <x:row r="49064"/>
        <x:row r="49065"/>
        <x:row r="49066"/>
        <x:row r="49067"/>
        <x:row r="49068"/>
        <x:row r="49069"/>
        <x:row r="49070"/>
        <x:row r="49071"/>
        <x:row r="49072"/>
        <x:row r="49073"/>
        <x:row r="49074"/>
        <x:row r="49075"/>
        <x:row r="49076"/>
        <x:row r="49077"/>
        <x:row r="49078"/>
        <x:row r="49079"/>
        <x:row r="49080"/>
        <x:row r="49081"/>
        <x:row r="49082"/>
        <x:row r="49083"/>
        <x:row r="49084"/>
        <x:row r="49085"/>
        <x:row r="49086"/>
        <x:row r="49087"/>
        <x:row r="49088"/>
        <x:row r="49089"/>
        <x:row r="49090"/>
        <x:row r="49091"/>
        <x:row r="49092"/>
        <x:row r="49093"/>
        <x:row r="49094"/>
        <x:row r="49095"/>
        <x:row r="49096"/>
        <x:row r="49097"/>
        <x:row r="49098"/>
        <x:row r="49099"/>
        <x:row r="49100"/>
        <x:row r="49101"/>
        <x:row r="49102"/>
        <x:row r="49103"/>
        <x:row r="49104"/>
        <x:row r="49105"/>
        <x:row r="49106"/>
        <x:row r="49107"/>
        <x:row r="49108"/>
        <x:row r="49109"/>
        <x:row r="49110"/>
        <x:row r="49111"/>
        <x:row r="49112"/>
        <x:row r="49113"/>
        <x:row r="49114"/>
        <x:row r="49115"/>
        <x:row r="49116"/>
        <x:row r="49117"/>
        <x:row r="49118"/>
        <x:row r="49119"/>
        <x:row r="49120"/>
        <x:row r="49121"/>
        <x:row r="49122"/>
        <x:row r="49123"/>
        <x:row r="49124"/>
        <x:row r="49125"/>
        <x:row r="49126"/>
        <x:row r="49127"/>
        <x:row r="49128"/>
        <x:row r="49129"/>
        <x:row r="49130"/>
        <x:row r="49131"/>
        <x:row r="49132"/>
        <x:row r="49133"/>
        <x:row r="49134"/>
        <x:row r="49135"/>
        <x:row r="49136"/>
        <x:row r="49137"/>
        <x:row r="49138"/>
        <x:row r="49139"/>
        <x:row r="49140"/>
        <x:row r="49141"/>
        <x:row r="49142"/>
        <x:row r="49143"/>
        <x:row r="49144"/>
        <x:row r="49145"/>
        <x:row r="49146"/>
        <x:row r="49147"/>
        <x:row r="49148"/>
        <x:row r="49149"/>
        <x:row r="49150"/>
        <x:row r="49151"/>
        <x:row r="49152"/>
        <x:row r="49153"/>
        <x:row r="49154"/>
        <x:row r="49155"/>
        <x:row r="49156"/>
        <x:row r="49157"/>
        <x:row r="49158"/>
        <x:row r="49159"/>
        <x:row r="49160"/>
        <x:row r="49161"/>
        <x:row r="49162"/>
        <x:row r="49163"/>
        <x:row r="49164"/>
        <x:row r="49165"/>
        <x:row r="49166"/>
        <x:row r="49167"/>
        <x:row r="49168"/>
        <x:row r="49169"/>
        <x:row r="49170"/>
        <x:row r="49171"/>
        <x:row r="49172"/>
        <x:row r="49173"/>
        <x:row r="49174"/>
        <x:row r="49175"/>
        <x:row r="49176"/>
        <x:row r="49177"/>
        <x:row r="49178"/>
        <x:row r="49179"/>
        <x:row r="49180"/>
        <x:row r="49181"/>
        <x:row r="49182"/>
        <x:row r="49183"/>
        <x:row r="49184"/>
        <x:row r="49185"/>
        <x:row r="49186"/>
        <x:row r="49187"/>
        <x:row r="49188"/>
        <x:row r="49189"/>
        <x:row r="49190"/>
        <x:row r="49191"/>
        <x:row r="49192"/>
        <x:row r="49193"/>
        <x:row r="49194"/>
        <x:row r="49195"/>
        <x:row r="49196"/>
        <x:row r="49197"/>
        <x:row r="49198"/>
        <x:row r="49199"/>
        <x:row r="49200"/>
        <x:row r="49201"/>
        <x:row r="49202"/>
        <x:row r="49203"/>
        <x:row r="49204"/>
        <x:row r="49205"/>
        <x:row r="49206"/>
        <x:row r="49207"/>
        <x:row r="49208"/>
        <x:row r="49209"/>
        <x:row r="49210"/>
        <x:row r="49211"/>
        <x:row r="49212"/>
        <x:row r="49213"/>
        <x:row r="49214"/>
        <x:row r="49215"/>
        <x:row r="49216"/>
        <x:row r="49217"/>
        <x:row r="49218"/>
        <x:row r="49219"/>
        <x:row r="49220"/>
        <x:row r="49221"/>
        <x:row r="49222"/>
        <x:row r="49223"/>
        <x:row r="49224"/>
        <x:row r="49225"/>
        <x:row r="49226"/>
        <x:row r="49227"/>
        <x:row r="49228"/>
        <x:row r="49229"/>
        <x:row r="49230"/>
        <x:row r="49231"/>
        <x:row r="49232"/>
        <x:row r="49233"/>
        <x:row r="49234"/>
        <x:row r="49235"/>
        <x:row r="49236"/>
        <x:row r="49237"/>
        <x:row r="49238"/>
        <x:row r="49239"/>
        <x:row r="49240"/>
        <x:row r="49241"/>
        <x:row r="49242"/>
        <x:row r="49243"/>
        <x:row r="49244"/>
        <x:row r="49245"/>
        <x:row r="49246"/>
        <x:row r="49247"/>
        <x:row r="49248"/>
        <x:row r="49249"/>
        <x:row r="49250"/>
        <x:row r="49251"/>
        <x:row r="49252"/>
        <x:row r="49253"/>
        <x:row r="49254"/>
        <x:row r="49255"/>
        <x:row r="49256"/>
        <x:row r="49257"/>
        <x:row r="49258"/>
        <x:row r="49259"/>
        <x:row r="49260"/>
        <x:row r="49261"/>
        <x:row r="49262"/>
        <x:row r="49263"/>
        <x:row r="49264"/>
        <x:row r="49265"/>
        <x:row r="49266"/>
        <x:row r="49267"/>
        <x:row r="49268"/>
        <x:row r="49269"/>
        <x:row r="49270"/>
        <x:row r="49271"/>
        <x:row r="49272"/>
        <x:row r="49273"/>
        <x:row r="49274"/>
        <x:row r="49275"/>
        <x:row r="49276"/>
        <x:row r="49277"/>
        <x:row r="49278"/>
        <x:row r="49279"/>
        <x:row r="49280"/>
        <x:row r="49281"/>
        <x:row r="49282"/>
        <x:row r="49283"/>
        <x:row r="49284"/>
        <x:row r="49285"/>
        <x:row r="49286"/>
        <x:row r="49287"/>
        <x:row r="49288"/>
        <x:row r="49289"/>
        <x:row r="49290"/>
        <x:row r="49291"/>
        <x:row r="49292"/>
        <x:row r="49293"/>
        <x:row r="49294"/>
        <x:row r="49295"/>
        <x:row r="49296"/>
        <x:row r="49297"/>
        <x:row r="49298"/>
        <x:row r="49299"/>
        <x:row r="49300"/>
        <x:row r="49301"/>
        <x:row r="49302"/>
        <x:row r="49303"/>
        <x:row r="49304"/>
        <x:row r="49305"/>
        <x:row r="49306"/>
        <x:row r="49307"/>
        <x:row r="49308"/>
        <x:row r="49309"/>
        <x:row r="49310"/>
        <x:row r="49311"/>
        <x:row r="49312"/>
        <x:row r="49313"/>
        <x:row r="49314"/>
        <x:row r="49315"/>
        <x:row r="49316"/>
        <x:row r="49317"/>
        <x:row r="49318"/>
        <x:row r="49319"/>
        <x:row r="49320"/>
        <x:row r="49321"/>
        <x:row r="49322"/>
        <x:row r="49323"/>
        <x:row r="49324"/>
        <x:row r="49325"/>
        <x:row r="49326"/>
        <x:row r="49327"/>
        <x:row r="49328"/>
        <x:row r="49329"/>
        <x:row r="49330"/>
        <x:row r="49331"/>
        <x:row r="49332"/>
        <x:row r="49333"/>
        <x:row r="49334"/>
        <x:row r="49335"/>
        <x:row r="49336"/>
        <x:row r="49337"/>
        <x:row r="49338"/>
        <x:row r="49339"/>
        <x:row r="49340"/>
        <x:row r="49341"/>
        <x:row r="49342"/>
        <x:row r="49343"/>
        <x:row r="49344"/>
        <x:row r="49345"/>
        <x:row r="49346"/>
        <x:row r="49347"/>
        <x:row r="49348"/>
        <x:row r="49349"/>
        <x:row r="49350"/>
        <x:row r="49351"/>
        <x:row r="49352"/>
        <x:row r="49353"/>
        <x:row r="49354"/>
        <x:row r="49355"/>
        <x:row r="49356"/>
        <x:row r="49357"/>
        <x:row r="49358"/>
        <x:row r="49359"/>
        <x:row r="49360"/>
        <x:row r="49361"/>
        <x:row r="49362"/>
        <x:row r="49363"/>
        <x:row r="49364"/>
        <x:row r="49365"/>
        <x:row r="49366"/>
        <x:row r="49367"/>
        <x:row r="49368"/>
        <x:row r="49369"/>
        <x:row r="49370"/>
        <x:row r="49371"/>
        <x:row r="49372"/>
        <x:row r="49373"/>
        <x:row r="49374"/>
        <x:row r="49375"/>
        <x:row r="49376"/>
        <x:row r="49377"/>
        <x:row r="49378"/>
        <x:row r="49379"/>
        <x:row r="49380"/>
        <x:row r="49381"/>
        <x:row r="49382"/>
        <x:row r="49383"/>
        <x:row r="49384"/>
        <x:row r="49385"/>
        <x:row r="49386"/>
        <x:row r="49387"/>
        <x:row r="49388"/>
        <x:row r="49389"/>
        <x:row r="49390"/>
        <x:row r="49391"/>
        <x:row r="49392"/>
        <x:row r="49393"/>
        <x:row r="49394"/>
        <x:row r="49395"/>
        <x:row r="49396"/>
        <x:row r="49397"/>
        <x:row r="49398"/>
        <x:row r="49399"/>
        <x:row r="49400"/>
        <x:row r="49401"/>
        <x:row r="49402"/>
        <x:row r="49403"/>
        <x:row r="49404"/>
        <x:row r="49405"/>
        <x:row r="49406"/>
        <x:row r="49407"/>
        <x:row r="49408"/>
        <x:row r="49409"/>
        <x:row r="49410"/>
        <x:row r="49411"/>
        <x:row r="49412"/>
        <x:row r="49413"/>
        <x:row r="49414"/>
        <x:row r="49415"/>
        <x:row r="49416"/>
        <x:row r="49417"/>
        <x:row r="49418"/>
        <x:row r="49419"/>
        <x:row r="49420"/>
        <x:row r="49421"/>
        <x:row r="49422"/>
        <x:row r="49423"/>
        <x:row r="49424"/>
        <x:row r="49425"/>
        <x:row r="49426"/>
        <x:row r="49427"/>
        <x:row r="49428"/>
        <x:row r="49429"/>
        <x:row r="49430"/>
        <x:row r="49431"/>
        <x:row r="49432"/>
        <x:row r="49433"/>
        <x:row r="49434"/>
        <x:row r="49435"/>
        <x:row r="49436"/>
        <x:row r="49437"/>
        <x:row r="49438"/>
        <x:row r="49439"/>
        <x:row r="49440"/>
        <x:row r="49441"/>
        <x:row r="49442"/>
        <x:row r="49443"/>
        <x:row r="49444"/>
        <x:row r="49445"/>
        <x:row r="49446"/>
        <x:row r="49447"/>
        <x:row r="49448"/>
        <x:row r="49449"/>
        <x:row r="49450"/>
        <x:row r="49451"/>
        <x:row r="49452"/>
        <x:row r="49453"/>
        <x:row r="49454"/>
        <x:row r="49455"/>
        <x:row r="49456"/>
        <x:row r="49457"/>
        <x:row r="49458"/>
        <x:row r="49459"/>
        <x:row r="49460"/>
        <x:row r="49461"/>
        <x:row r="49462"/>
        <x:row r="49463"/>
        <x:row r="49464"/>
        <x:row r="49465"/>
        <x:row r="49466"/>
        <x:row r="49467"/>
        <x:row r="49468"/>
        <x:row r="49469"/>
        <x:row r="49470"/>
        <x:row r="49471"/>
        <x:row r="49472"/>
        <x:row r="49473"/>
        <x:row r="49474"/>
        <x:row r="49475"/>
        <x:row r="49476"/>
        <x:row r="49477"/>
        <x:row r="49478"/>
        <x:row r="49479"/>
        <x:row r="49480"/>
        <x:row r="49481"/>
        <x:row r="49482"/>
        <x:row r="49483"/>
        <x:row r="49484"/>
        <x:row r="49485"/>
        <x:row r="49486"/>
        <x:row r="49487"/>
        <x:row r="49488"/>
        <x:row r="49489"/>
        <x:row r="49490"/>
        <x:row r="49491"/>
        <x:row r="49492"/>
        <x:row r="49493"/>
        <x:row r="49494"/>
        <x:row r="49495"/>
        <x:row r="49496"/>
        <x:row r="49497"/>
        <x:row r="49498"/>
        <x:row r="49499"/>
        <x:row r="49500"/>
        <x:row r="49501"/>
        <x:row r="49502"/>
        <x:row r="49503"/>
        <x:row r="49504"/>
        <x:row r="49505"/>
        <x:row r="49506"/>
        <x:row r="49507"/>
        <x:row r="49508"/>
        <x:row r="49509"/>
        <x:row r="49510"/>
        <x:row r="49511"/>
        <x:row r="49512"/>
        <x:row r="49513"/>
        <x:row r="49514"/>
        <x:row r="49515"/>
        <x:row r="49516"/>
        <x:row r="49517"/>
        <x:row r="49518"/>
        <x:row r="49519"/>
        <x:row r="49520"/>
        <x:row r="49521"/>
        <x:row r="49522"/>
        <x:row r="49523"/>
        <x:row r="49524"/>
        <x:row r="49525"/>
        <x:row r="49526"/>
        <x:row r="49527"/>
        <x:row r="49528"/>
        <x:row r="49529"/>
        <x:row r="49530"/>
        <x:row r="49531"/>
        <x:row r="49532"/>
        <x:row r="49533"/>
        <x:row r="49534"/>
        <x:row r="49535"/>
        <x:row r="49536"/>
        <x:row r="49537"/>
        <x:row r="49538"/>
        <x:row r="49539"/>
        <x:row r="49540"/>
        <x:row r="49541"/>
        <x:row r="49542"/>
        <x:row r="49543"/>
        <x:row r="49544"/>
        <x:row r="49545"/>
        <x:row r="49546"/>
        <x:row r="49547"/>
        <x:row r="49548"/>
        <x:row r="49549"/>
        <x:row r="49550"/>
        <x:row r="49551"/>
        <x:row r="49552"/>
        <x:row r="49553"/>
        <x:row r="49554"/>
        <x:row r="49555"/>
        <x:row r="49556"/>
        <x:row r="49557"/>
        <x:row r="49558"/>
        <x:row r="49559"/>
        <x:row r="49560"/>
        <x:row r="49561"/>
        <x:row r="49562"/>
        <x:row r="49563"/>
        <x:row r="49564"/>
        <x:row r="49565"/>
        <x:row r="49566"/>
        <x:row r="49567"/>
        <x:row r="49568"/>
        <x:row r="49569"/>
        <x:row r="49570"/>
        <x:row r="49571"/>
        <x:row r="49572"/>
        <x:row r="49573"/>
        <x:row r="49574"/>
        <x:row r="49575"/>
        <x:row r="49576"/>
        <x:row r="49577"/>
        <x:row r="49578"/>
        <x:row r="49579"/>
        <x:row r="49580"/>
        <x:row r="49581"/>
        <x:row r="49582"/>
        <x:row r="49583"/>
        <x:row r="49584"/>
        <x:row r="49585"/>
        <x:row r="49586"/>
        <x:row r="49587"/>
        <x:row r="49588"/>
        <x:row r="49589"/>
        <x:row r="49590"/>
        <x:row r="49591"/>
        <x:row r="49592"/>
        <x:row r="49593"/>
        <x:row r="49594"/>
        <x:row r="49595"/>
        <x:row r="49596"/>
        <x:row r="49597"/>
        <x:row r="49598"/>
        <x:row r="49599"/>
        <x:row r="49600"/>
        <x:row r="49601"/>
        <x:row r="49602"/>
        <x:row r="49603"/>
        <x:row r="49604"/>
        <x:row r="49605"/>
        <x:row r="49606"/>
        <x:row r="49607"/>
        <x:row r="49608"/>
        <x:row r="49609"/>
        <x:row r="49610"/>
        <x:row r="49611"/>
        <x:row r="49612"/>
        <x:row r="49613"/>
        <x:row r="49614"/>
        <x:row r="49615"/>
        <x:row r="49616"/>
        <x:row r="49617"/>
        <x:row r="49618"/>
        <x:row r="49619"/>
        <x:row r="49620"/>
        <x:row r="49621"/>
        <x:row r="49622"/>
        <x:row r="49623"/>
        <x:row r="49624"/>
        <x:row r="49625"/>
        <x:row r="49626"/>
        <x:row r="49627"/>
        <x:row r="49628"/>
        <x:row r="49629"/>
        <x:row r="49630"/>
        <x:row r="49631"/>
        <x:row r="49632"/>
        <x:row r="49633"/>
        <x:row r="49634"/>
        <x:row r="49635"/>
        <x:row r="49636"/>
        <x:row r="49637"/>
        <x:row r="49638"/>
        <x:row r="49639"/>
        <x:row r="49640"/>
        <x:row r="49641"/>
        <x:row r="49642"/>
        <x:row r="49643"/>
        <x:row r="49644"/>
        <x:row r="49645"/>
        <x:row r="49646"/>
        <x:row r="49647"/>
        <x:row r="49648"/>
        <x:row r="49649"/>
        <x:row r="49650"/>
        <x:row r="49651"/>
        <x:row r="49652"/>
        <x:row r="49653"/>
        <x:row r="49654"/>
        <x:row r="49655"/>
        <x:row r="49656"/>
        <x:row r="49657"/>
        <x:row r="49658"/>
        <x:row r="49659"/>
        <x:row r="49660"/>
        <x:row r="49661"/>
        <x:row r="49662"/>
        <x:row r="49663"/>
        <x:row r="49664"/>
        <x:row r="49665"/>
        <x:row r="49666"/>
        <x:row r="49667"/>
        <x:row r="49668"/>
        <x:row r="49669"/>
        <x:row r="49670"/>
        <x:row r="49671"/>
        <x:row r="49672"/>
        <x:row r="49673"/>
        <x:row r="49674"/>
        <x:row r="49675"/>
        <x:row r="49676"/>
        <x:row r="49677"/>
        <x:row r="49678"/>
        <x:row r="49679"/>
        <x:row r="49680"/>
        <x:row r="49681"/>
        <x:row r="49682"/>
        <x:row r="49683"/>
        <x:row r="49684"/>
        <x:row r="49685"/>
        <x:row r="49686"/>
        <x:row r="49687"/>
        <x:row r="49688"/>
        <x:row r="49689"/>
        <x:row r="49690"/>
        <x:row r="49691"/>
        <x:row r="49692"/>
        <x:row r="49693"/>
        <x:row r="49694"/>
        <x:row r="49695"/>
        <x:row r="49696"/>
        <x:row r="49697"/>
        <x:row r="49698"/>
        <x:row r="49699"/>
        <x:row r="49700"/>
        <x:row r="49701"/>
        <x:row r="49702"/>
        <x:row r="49703"/>
        <x:row r="49704"/>
        <x:row r="49705"/>
        <x:row r="49706"/>
        <x:row r="49707"/>
        <x:row r="49708"/>
        <x:row r="49709"/>
        <x:row r="49710"/>
        <x:row r="49711"/>
        <x:row r="49712"/>
        <x:row r="49713"/>
        <x:row r="49714"/>
        <x:row r="49715"/>
        <x:row r="49716"/>
        <x:row r="49717"/>
        <x:row r="49718"/>
        <x:row r="49719"/>
        <x:row r="49720"/>
        <x:row r="49721"/>
        <x:row r="49722"/>
        <x:row r="49723"/>
        <x:row r="49724"/>
        <x:row r="49725"/>
        <x:row r="49726"/>
        <x:row r="49727"/>
        <x:row r="49728"/>
        <x:row r="49729"/>
        <x:row r="49730"/>
        <x:row r="49731"/>
        <x:row r="49732"/>
        <x:row r="49733"/>
        <x:row r="49734"/>
        <x:row r="49735"/>
        <x:row r="49736"/>
        <x:row r="49737"/>
        <x:row r="49738"/>
        <x:row r="49739"/>
        <x:row r="49740"/>
        <x:row r="49741"/>
        <x:row r="49742"/>
        <x:row r="49743"/>
        <x:row r="49744"/>
        <x:row r="49745"/>
        <x:row r="49746"/>
        <x:row r="49747"/>
        <x:row r="49748"/>
        <x:row r="49749"/>
        <x:row r="49750"/>
        <x:row r="49751"/>
        <x:row r="49752"/>
        <x:row r="49753"/>
        <x:row r="49754"/>
        <x:row r="49755"/>
        <x:row r="49756"/>
        <x:row r="49757"/>
        <x:row r="49758"/>
        <x:row r="49759"/>
        <x:row r="49760"/>
        <x:row r="49761"/>
        <x:row r="49762"/>
        <x:row r="49763"/>
        <x:row r="49764"/>
        <x:row r="49765"/>
        <x:row r="49766"/>
        <x:row r="49767"/>
        <x:row r="49768"/>
        <x:row r="49769"/>
        <x:row r="49770"/>
        <x:row r="49771"/>
        <x:row r="49772"/>
        <x:row r="49773"/>
        <x:row r="49774"/>
        <x:row r="49775"/>
        <x:row r="49776"/>
        <x:row r="49777"/>
        <x:row r="49778"/>
        <x:row r="49779"/>
        <x:row r="49780"/>
        <x:row r="49781"/>
        <x:row r="49782"/>
        <x:row r="49783"/>
        <x:row r="49784"/>
        <x:row r="49785"/>
        <x:row r="49786"/>
        <x:row r="49787"/>
        <x:row r="49788"/>
        <x:row r="49789"/>
        <x:row r="49790"/>
        <x:row r="49791"/>
        <x:row r="49792"/>
        <x:row r="49793"/>
        <x:row r="49794"/>
        <x:row r="49795"/>
        <x:row r="49796"/>
        <x:row r="49797"/>
        <x:row r="49798"/>
        <x:row r="49799"/>
        <x:row r="49800"/>
        <x:row r="49801"/>
        <x:row r="49802"/>
        <x:row r="49803"/>
        <x:row r="49804"/>
        <x:row r="49805"/>
        <x:row r="49806"/>
        <x:row r="49807"/>
        <x:row r="49808"/>
        <x:row r="49809"/>
        <x:row r="49810"/>
        <x:row r="49811"/>
        <x:row r="49812"/>
        <x:row r="49813"/>
        <x:row r="49814"/>
        <x:row r="49815"/>
        <x:row r="49816"/>
        <x:row r="49817"/>
        <x:row r="49818"/>
        <x:row r="49819"/>
        <x:row r="49820"/>
        <x:row r="49821"/>
        <x:row r="49822"/>
        <x:row r="49823"/>
        <x:row r="49824"/>
        <x:row r="49825"/>
        <x:row r="49826"/>
        <x:row r="49827"/>
        <x:row r="49828"/>
        <x:row r="49829"/>
        <x:row r="49830"/>
        <x:row r="49831"/>
        <x:row r="49832"/>
        <x:row r="49833"/>
        <x:row r="49834"/>
        <x:row r="49835"/>
        <x:row r="49836"/>
        <x:row r="49837"/>
        <x:row r="49838"/>
        <x:row r="49839"/>
        <x:row r="49840"/>
        <x:row r="49841"/>
        <x:row r="49842"/>
        <x:row r="49843"/>
        <x:row r="49844"/>
        <x:row r="49845"/>
        <x:row r="49846"/>
        <x:row r="49847"/>
        <x:row r="49848"/>
        <x:row r="49849"/>
        <x:row r="49850"/>
        <x:row r="49851"/>
        <x:row r="49852"/>
        <x:row r="49853"/>
        <x:row r="49854"/>
        <x:row r="49855"/>
        <x:row r="49856"/>
        <x:row r="49857"/>
        <x:row r="49858"/>
        <x:row r="49859"/>
        <x:row r="49860"/>
        <x:row r="49861"/>
        <x:row r="49862"/>
        <x:row r="49863"/>
        <x:row r="49864"/>
        <x:row r="49865"/>
        <x:row r="49866"/>
        <x:row r="49867"/>
        <x:row r="49868"/>
        <x:row r="49869"/>
        <x:row r="49870"/>
        <x:row r="49871"/>
        <x:row r="49872"/>
        <x:row r="49873"/>
        <x:row r="49874"/>
        <x:row r="49875"/>
        <x:row r="49876"/>
        <x:row r="49877"/>
        <x:row r="49878"/>
        <x:row r="49879"/>
        <x:row r="49880"/>
        <x:row r="49881"/>
        <x:row r="49882"/>
        <x:row r="49883"/>
        <x:row r="49884"/>
        <x:row r="49885"/>
        <x:row r="49886"/>
        <x:row r="49887"/>
        <x:row r="49888"/>
        <x:row r="49889"/>
        <x:row r="49890"/>
        <x:row r="49891"/>
        <x:row r="49892"/>
        <x:row r="49893"/>
        <x:row r="49894"/>
        <x:row r="49895"/>
        <x:row r="49896"/>
        <x:row r="49897"/>
        <x:row r="49898"/>
        <x:row r="49899"/>
        <x:row r="49900"/>
        <x:row r="49901"/>
        <x:row r="49902"/>
        <x:row r="49903"/>
        <x:row r="49904"/>
        <x:row r="49905"/>
        <x:row r="49906"/>
        <x:row r="49907"/>
        <x:row r="49908"/>
        <x:row r="49909"/>
        <x:row r="49910"/>
        <x:row r="49911"/>
        <x:row r="49912"/>
        <x:row r="49913"/>
        <x:row r="49914"/>
        <x:row r="49915"/>
        <x:row r="49916"/>
        <x:row r="49917"/>
        <x:row r="49918"/>
        <x:row r="49919"/>
        <x:row r="49920"/>
        <x:row r="49921"/>
        <x:row r="49922"/>
        <x:row r="49923"/>
        <x:row r="49924"/>
        <x:row r="49925"/>
        <x:row r="49926"/>
        <x:row r="49927"/>
        <x:row r="49928"/>
        <x:row r="49929"/>
        <x:row r="49930"/>
        <x:row r="49931"/>
        <x:row r="49932"/>
        <x:row r="49933"/>
        <x:row r="49934"/>
        <x:row r="49935"/>
        <x:row r="49936"/>
        <x:row r="49937"/>
        <x:row r="49938"/>
        <x:row r="49939"/>
        <x:row r="49940"/>
        <x:row r="49941"/>
        <x:row r="49942"/>
        <x:row r="49943"/>
        <x:row r="49944"/>
        <x:row r="49945"/>
        <x:row r="49946"/>
        <x:row r="49947"/>
        <x:row r="49948"/>
        <x:row r="49949"/>
        <x:row r="49950"/>
        <x:row r="49951"/>
        <x:row r="49952"/>
        <x:row r="49953"/>
        <x:row r="49954"/>
        <x:row r="49955"/>
        <x:row r="49956"/>
        <x:row r="49957"/>
        <x:row r="49958"/>
        <x:row r="49959"/>
        <x:row r="49960"/>
        <x:row r="49961"/>
        <x:row r="49962"/>
        <x:row r="49963"/>
        <x:row r="49964"/>
        <x:row r="49965"/>
        <x:row r="49966"/>
        <x:row r="49967"/>
        <x:row r="49968"/>
        <x:row r="49969"/>
        <x:row r="49970"/>
        <x:row r="49971"/>
        <x:row r="49972"/>
        <x:row r="49973"/>
        <x:row r="49974"/>
        <x:row r="49975"/>
        <x:row r="49976"/>
        <x:row r="49977"/>
        <x:row r="49978"/>
        <x:row r="49979"/>
        <x:row r="49980"/>
        <x:row r="49981"/>
        <x:row r="49982"/>
        <x:row r="49983"/>
        <x:row r="49984"/>
        <x:row r="49985"/>
        <x:row r="49986"/>
        <x:row r="49987"/>
        <x:row r="49988"/>
        <x:row r="49989"/>
        <x:row r="49990"/>
        <x:row r="49991"/>
        <x:row r="49992"/>
        <x:row r="49993"/>
        <x:row r="49994"/>
        <x:row r="49995"/>
        <x:row r="49996"/>
        <x:row r="49997"/>
        <x:row r="49998"/>
        <x:row r="49999"/>
        <x:row r="50000"/>
        <x:row r="50001"/>
        <x:row r="50002"/>
        <x:row r="50003"/>
        <x:row r="50004"/>
        <x:row r="50005"/>
        <x:row r="50006"/>
        <x:row r="50007"/>
        <x:row r="50008"/>
        <x:row r="50009"/>
        <x:row r="50010"/>
        <x:row r="50011"/>
        <x:row r="50012"/>
        <x:row r="50013"/>
        <x:row r="50014"/>
        <x:row r="50015"/>
        <x:row r="50016"/>
        <x:row r="50017"/>
        <x:row r="50018"/>
        <x:row r="50019"/>
        <x:row r="50020"/>
        <x:row r="50021"/>
        <x:row r="50022"/>
        <x:row r="50023"/>
        <x:row r="50024"/>
        <x:row r="50025"/>
        <x:row r="50026"/>
        <x:row r="50027"/>
        <x:row r="50028"/>
        <x:row r="50029"/>
        <x:row r="50030"/>
        <x:row r="50031"/>
        <x:row r="50032"/>
        <x:row r="50033"/>
        <x:row r="50034"/>
        <x:row r="50035"/>
        <x:row r="50036"/>
        <x:row r="50037"/>
        <x:row r="50038"/>
        <x:row r="50039"/>
        <x:row r="50040"/>
        <x:row r="50041"/>
        <x:row r="50042"/>
        <x:row r="50043"/>
        <x:row r="50044"/>
        <x:row r="50045"/>
        <x:row r="50046"/>
        <x:row r="50047"/>
        <x:row r="50048"/>
        <x:row r="50049"/>
        <x:row r="50050"/>
        <x:row r="50051"/>
        <x:row r="50052"/>
        <x:row r="50053"/>
        <x:row r="50054"/>
        <x:row r="50055"/>
        <x:row r="50056"/>
        <x:row r="50057"/>
        <x:row r="50058"/>
        <x:row r="50059"/>
        <x:row r="50060"/>
        <x:row r="50061"/>
        <x:row r="50062"/>
        <x:row r="50063"/>
        <x:row r="50064"/>
        <x:row r="50065"/>
        <x:row r="50066"/>
        <x:row r="50067"/>
        <x:row r="50068"/>
        <x:row r="50069"/>
        <x:row r="50070"/>
        <x:row r="50071"/>
        <x:row r="50072"/>
        <x:row r="50073"/>
        <x:row r="50074"/>
        <x:row r="50075"/>
        <x:row r="50076"/>
        <x:row r="50077"/>
        <x:row r="50078"/>
        <x:row r="50079"/>
        <x:row r="50080"/>
        <x:row r="50081"/>
        <x:row r="50082"/>
        <x:row r="50083"/>
        <x:row r="50084"/>
        <x:row r="50085"/>
        <x:row r="50086"/>
        <x:row r="50087"/>
        <x:row r="50088"/>
        <x:row r="50089"/>
        <x:row r="50090"/>
        <x:row r="50091"/>
        <x:row r="50092"/>
        <x:row r="50093"/>
        <x:row r="50094"/>
        <x:row r="50095"/>
        <x:row r="50096"/>
        <x:row r="50097"/>
        <x:row r="50098"/>
        <x:row r="50099"/>
        <x:row r="50100"/>
        <x:row r="50101"/>
        <x:row r="50102"/>
        <x:row r="50103"/>
        <x:row r="50104"/>
        <x:row r="50105"/>
        <x:row r="50106"/>
        <x:row r="50107"/>
        <x:row r="50108"/>
        <x:row r="50109"/>
        <x:row r="50110"/>
        <x:row r="50111"/>
        <x:row r="50112"/>
        <x:row r="50113"/>
        <x:row r="50114"/>
        <x:row r="50115"/>
        <x:row r="50116"/>
        <x:row r="50117"/>
        <x:row r="50118"/>
        <x:row r="50119"/>
        <x:row r="50120"/>
        <x:row r="50121"/>
        <x:row r="50122"/>
        <x:row r="50123"/>
        <x:row r="50124"/>
        <x:row r="50125"/>
        <x:row r="50126"/>
        <x:row r="50127"/>
        <x:row r="50128"/>
        <x:row r="50129"/>
        <x:row r="50130"/>
        <x:row r="50131"/>
        <x:row r="50132"/>
        <x:row r="50133"/>
        <x:row r="50134"/>
        <x:row r="50135"/>
        <x:row r="50136"/>
        <x:row r="50137"/>
        <x:row r="50138"/>
        <x:row r="50139"/>
        <x:row r="50140"/>
        <x:row r="50141"/>
        <x:row r="50142"/>
        <x:row r="50143"/>
        <x:row r="50144"/>
        <x:row r="50145"/>
        <x:row r="50146"/>
        <x:row r="50147"/>
        <x:row r="50148"/>
        <x:row r="50149"/>
        <x:row r="50150"/>
        <x:row r="50151"/>
        <x:row r="50152"/>
        <x:row r="50153"/>
        <x:row r="50154"/>
        <x:row r="50155"/>
        <x:row r="50156"/>
        <x:row r="50157"/>
        <x:row r="50158"/>
        <x:row r="50159"/>
        <x:row r="50160"/>
        <x:row r="50161"/>
        <x:row r="50162"/>
        <x:row r="50163"/>
        <x:row r="50164"/>
        <x:row r="50165"/>
        <x:row r="50166"/>
        <x:row r="50167"/>
        <x:row r="50168"/>
        <x:row r="50169"/>
        <x:row r="50170"/>
        <x:row r="50171"/>
        <x:row r="50172"/>
        <x:row r="50173"/>
        <x:row r="50174"/>
        <x:row r="50175"/>
        <x:row r="50176"/>
        <x:row r="50177"/>
        <x:row r="50178"/>
        <x:row r="50179"/>
        <x:row r="50180"/>
        <x:row r="50181"/>
        <x:row r="50182"/>
        <x:row r="50183"/>
        <x:row r="50184"/>
        <x:row r="50185"/>
        <x:row r="50186"/>
        <x:row r="50187"/>
        <x:row r="50188"/>
        <x:row r="50189"/>
        <x:row r="50190"/>
        <x:row r="50191"/>
        <x:row r="50192"/>
        <x:row r="50193"/>
        <x:row r="50194"/>
        <x:row r="50195"/>
        <x:row r="50196"/>
        <x:row r="50197"/>
        <x:row r="50198"/>
        <x:row r="50199"/>
        <x:row r="50200"/>
        <x:row r="50201"/>
        <x:row r="50202"/>
        <x:row r="50203"/>
        <x:row r="50204"/>
        <x:row r="50205"/>
        <x:row r="50206"/>
        <x:row r="50207"/>
        <x:row r="50208"/>
        <x:row r="50209"/>
        <x:row r="50210"/>
        <x:row r="50211"/>
        <x:row r="50212"/>
        <x:row r="50213"/>
        <x:row r="50214"/>
        <x:row r="50215"/>
        <x:row r="50216"/>
        <x:row r="50217"/>
        <x:row r="50218"/>
        <x:row r="50219"/>
        <x:row r="50220"/>
        <x:row r="50221"/>
        <x:row r="50222"/>
        <x:row r="50223"/>
        <x:row r="50224"/>
        <x:row r="50225"/>
        <x:row r="50226"/>
        <x:row r="50227"/>
        <x:row r="50228"/>
        <x:row r="50229"/>
        <x:row r="50230"/>
        <x:row r="50231"/>
        <x:row r="50232"/>
        <x:row r="50233"/>
        <x:row r="50234"/>
        <x:row r="50235"/>
        <x:row r="50236"/>
        <x:row r="50237"/>
        <x:row r="50238"/>
        <x:row r="50239"/>
        <x:row r="50240"/>
        <x:row r="50241"/>
        <x:row r="50242"/>
        <x:row r="50243"/>
        <x:row r="50244"/>
        <x:row r="50245"/>
        <x:row r="50246"/>
        <x:row r="50247"/>
        <x:row r="50248"/>
        <x:row r="50249"/>
        <x:row r="50250"/>
        <x:row r="50251"/>
        <x:row r="50252"/>
        <x:row r="50253"/>
        <x:row r="50254"/>
        <x:row r="50255"/>
        <x:row r="50256"/>
        <x:row r="50257"/>
        <x:row r="50258"/>
        <x:row r="50259"/>
        <x:row r="50260"/>
        <x:row r="50261"/>
        <x:row r="50262"/>
        <x:row r="50263"/>
        <x:row r="50264"/>
        <x:row r="50265"/>
        <x:row r="50266"/>
        <x:row r="50267"/>
        <x:row r="50268"/>
        <x:row r="50269"/>
        <x:row r="50270"/>
        <x:row r="50271"/>
        <x:row r="50272"/>
        <x:row r="50273"/>
        <x:row r="50274"/>
        <x:row r="50275"/>
        <x:row r="50276"/>
        <x:row r="50277"/>
        <x:row r="50278"/>
        <x:row r="50279"/>
        <x:row r="50280"/>
        <x:row r="50281"/>
        <x:row r="50282"/>
        <x:row r="50283"/>
        <x:row r="50284"/>
        <x:row r="50285"/>
        <x:row r="50286"/>
        <x:row r="50287"/>
        <x:row r="50288"/>
        <x:row r="50289"/>
        <x:row r="50290"/>
        <x:row r="50291"/>
        <x:row r="50292"/>
        <x:row r="50293"/>
        <x:row r="50294"/>
        <x:row r="50295"/>
        <x:row r="50296"/>
        <x:row r="50297"/>
        <x:row r="50298"/>
        <x:row r="50299"/>
        <x:row r="50300"/>
        <x:row r="50301"/>
        <x:row r="50302"/>
        <x:row r="50303"/>
        <x:row r="50304"/>
        <x:row r="50305"/>
        <x:row r="50306"/>
        <x:row r="50307"/>
        <x:row r="50308"/>
        <x:row r="50309"/>
        <x:row r="50310"/>
        <x:row r="50311"/>
        <x:row r="50312"/>
        <x:row r="50313"/>
        <x:row r="50314"/>
        <x:row r="50315"/>
        <x:row r="50316"/>
        <x:row r="50317"/>
        <x:row r="50318"/>
        <x:row r="50319"/>
        <x:row r="50320"/>
        <x:row r="50321"/>
        <x:row r="50322"/>
        <x:row r="50323"/>
        <x:row r="50324"/>
        <x:row r="50325"/>
        <x:row r="50326"/>
        <x:row r="50327"/>
        <x:row r="50328"/>
        <x:row r="50329"/>
        <x:row r="50330"/>
        <x:row r="50331"/>
        <x:row r="50332"/>
        <x:row r="50333"/>
        <x:row r="50334"/>
        <x:row r="50335"/>
        <x:row r="50336"/>
        <x:row r="50337"/>
        <x:row r="50338"/>
        <x:row r="50339"/>
        <x:row r="50340"/>
        <x:row r="50341"/>
        <x:row r="50342"/>
        <x:row r="50343"/>
        <x:row r="50344"/>
        <x:row r="50345"/>
        <x:row r="50346"/>
        <x:row r="50347"/>
        <x:row r="50348"/>
        <x:row r="50349"/>
        <x:row r="50350"/>
        <x:row r="50351"/>
        <x:row r="50352"/>
        <x:row r="50353"/>
        <x:row r="50354"/>
        <x:row r="50355"/>
        <x:row r="50356"/>
        <x:row r="50357"/>
        <x:row r="50358"/>
        <x:row r="50359"/>
        <x:row r="50360"/>
        <x:row r="50361"/>
        <x:row r="50362"/>
        <x:row r="50363"/>
        <x:row r="50364"/>
        <x:row r="50365"/>
        <x:row r="50366"/>
        <x:row r="50367"/>
        <x:row r="50368"/>
        <x:row r="50369"/>
        <x:row r="50370"/>
        <x:row r="50371"/>
        <x:row r="50372"/>
        <x:row r="50373"/>
        <x:row r="50374"/>
        <x:row r="50375"/>
        <x:row r="50376"/>
        <x:row r="50377"/>
        <x:row r="50378"/>
        <x:row r="50379"/>
        <x:row r="50380"/>
        <x:row r="50381"/>
        <x:row r="50382"/>
        <x:row r="50383"/>
        <x:row r="50384"/>
        <x:row r="50385"/>
        <x:row r="50386"/>
        <x:row r="50387"/>
        <x:row r="50388"/>
        <x:row r="50389"/>
        <x:row r="50390"/>
        <x:row r="50391"/>
        <x:row r="50392"/>
        <x:row r="50393"/>
        <x:row r="50394"/>
        <x:row r="50395"/>
        <x:row r="50396"/>
        <x:row r="50397"/>
        <x:row r="50398"/>
        <x:row r="50399"/>
        <x:row r="50400"/>
        <x:row r="50401"/>
        <x:row r="50402"/>
        <x:row r="50403"/>
        <x:row r="50404"/>
        <x:row r="50405"/>
        <x:row r="50406"/>
        <x:row r="50407"/>
        <x:row r="50408"/>
        <x:row r="50409"/>
        <x:row r="50410"/>
        <x:row r="50411"/>
        <x:row r="50412"/>
        <x:row r="50413"/>
        <x:row r="50414"/>
        <x:row r="50415"/>
        <x:row r="50416"/>
        <x:row r="50417"/>
        <x:row r="50418"/>
        <x:row r="50419"/>
        <x:row r="50420"/>
        <x:row r="50421"/>
        <x:row r="50422"/>
        <x:row r="50423"/>
        <x:row r="50424"/>
        <x:row r="50425"/>
        <x:row r="50426"/>
        <x:row r="50427"/>
        <x:row r="50428"/>
        <x:row r="50429"/>
        <x:row r="50430"/>
        <x:row r="50431"/>
        <x:row r="50432"/>
        <x:row r="50433"/>
        <x:row r="50434"/>
        <x:row r="50435"/>
        <x:row r="50436"/>
        <x:row r="50437"/>
        <x:row r="50438"/>
        <x:row r="50439"/>
        <x:row r="50440"/>
        <x:row r="50441"/>
        <x:row r="50442"/>
        <x:row r="50443"/>
        <x:row r="50444"/>
        <x:row r="50445"/>
        <x:row r="50446"/>
        <x:row r="50447"/>
        <x:row r="50448"/>
        <x:row r="50449"/>
        <x:row r="50450"/>
        <x:row r="50451"/>
        <x:row r="50452"/>
        <x:row r="50453"/>
        <x:row r="50454"/>
        <x:row r="50455"/>
        <x:row r="50456"/>
        <x:row r="50457"/>
        <x:row r="50458"/>
        <x:row r="50459"/>
        <x:row r="50460"/>
        <x:row r="50461"/>
        <x:row r="50462"/>
        <x:row r="50463"/>
        <x:row r="50464"/>
        <x:row r="50465"/>
        <x:row r="50466"/>
        <x:row r="50467"/>
        <x:row r="50468"/>
        <x:row r="50469"/>
        <x:row r="50470"/>
        <x:row r="50471"/>
        <x:row r="50472"/>
        <x:row r="50473"/>
        <x:row r="50474"/>
        <x:row r="50475"/>
        <x:row r="50476"/>
        <x:row r="50477"/>
        <x:row r="50478"/>
        <x:row r="50479"/>
        <x:row r="50480"/>
        <x:row r="50481"/>
        <x:row r="50482"/>
        <x:row r="50483"/>
        <x:row r="50484"/>
        <x:row r="50485"/>
        <x:row r="50486"/>
        <x:row r="50487"/>
        <x:row r="50488"/>
        <x:row r="50489"/>
        <x:row r="50490"/>
        <x:row r="50491"/>
        <x:row r="50492"/>
        <x:row r="50493"/>
        <x:row r="50494"/>
        <x:row r="50495"/>
        <x:row r="50496"/>
        <x:row r="50497"/>
        <x:row r="50498"/>
        <x:row r="50499"/>
        <x:row r="50500"/>
        <x:row r="50501"/>
        <x:row r="50502"/>
        <x:row r="50503"/>
        <x:row r="50504"/>
        <x:row r="50505"/>
        <x:row r="50506"/>
        <x:row r="50507"/>
        <x:row r="50508"/>
        <x:row r="50509"/>
        <x:row r="50510"/>
        <x:row r="50511"/>
        <x:row r="50512"/>
        <x:row r="50513"/>
        <x:row r="50514"/>
        <x:row r="50515"/>
        <x:row r="50516"/>
        <x:row r="50517"/>
        <x:row r="50518"/>
        <x:row r="50519"/>
        <x:row r="50520"/>
        <x:row r="50521"/>
        <x:row r="50522"/>
        <x:row r="50523"/>
        <x:row r="50524"/>
        <x:row r="50525"/>
        <x:row r="50526"/>
        <x:row r="50527"/>
        <x:row r="50528"/>
        <x:row r="50529"/>
        <x:row r="50530"/>
        <x:row r="50531"/>
        <x:row r="50532"/>
        <x:row r="50533"/>
        <x:row r="50534"/>
        <x:row r="50535"/>
        <x:row r="50536"/>
        <x:row r="50537"/>
        <x:row r="50538"/>
        <x:row r="50539"/>
        <x:row r="50540"/>
        <x:row r="50541"/>
        <x:row r="50542"/>
        <x:row r="50543"/>
        <x:row r="50544"/>
        <x:row r="50545"/>
        <x:row r="50546"/>
        <x:row r="50547"/>
        <x:row r="50548"/>
        <x:row r="50549"/>
        <x:row r="50550"/>
        <x:row r="50551"/>
        <x:row r="50552"/>
        <x:row r="50553"/>
        <x:row r="50554"/>
        <x:row r="50555"/>
        <x:row r="50556"/>
        <x:row r="50557"/>
        <x:row r="50558"/>
        <x:row r="50559"/>
        <x:row r="50560"/>
        <x:row r="50561"/>
        <x:row r="50562"/>
        <x:row r="50563"/>
        <x:row r="50564"/>
        <x:row r="50565"/>
        <x:row r="50566"/>
        <x:row r="50567"/>
        <x:row r="50568"/>
        <x:row r="50569"/>
        <x:row r="50570"/>
        <x:row r="50571"/>
        <x:row r="50572"/>
        <x:row r="50573"/>
        <x:row r="50574"/>
        <x:row r="50575"/>
        <x:row r="50576"/>
        <x:row r="50577"/>
        <x:row r="50578"/>
        <x:row r="50579"/>
        <x:row r="50580"/>
        <x:row r="50581"/>
        <x:row r="50582"/>
        <x:row r="50583"/>
        <x:row r="50584"/>
        <x:row r="50585"/>
        <x:row r="50586"/>
        <x:row r="50587"/>
        <x:row r="50588"/>
        <x:row r="50589"/>
        <x:row r="50590"/>
        <x:row r="50591"/>
        <x:row r="50592"/>
        <x:row r="50593"/>
        <x:row r="50594"/>
        <x:row r="50595"/>
        <x:row r="50596"/>
        <x:row r="50597"/>
        <x:row r="50598"/>
        <x:row r="50599"/>
        <x:row r="50600"/>
        <x:row r="50601"/>
        <x:row r="50602"/>
        <x:row r="50603"/>
        <x:row r="50604"/>
        <x:row r="50605"/>
        <x:row r="50606"/>
        <x:row r="50607"/>
        <x:row r="50608"/>
        <x:row r="50609"/>
        <x:row r="50610"/>
        <x:row r="50611"/>
        <x:row r="50612"/>
        <x:row r="50613"/>
        <x:row r="50614"/>
        <x:row r="50615"/>
        <x:row r="50616"/>
        <x:row r="50617"/>
        <x:row r="50618"/>
        <x:row r="50619"/>
        <x:row r="50620"/>
        <x:row r="50621"/>
        <x:row r="50622"/>
        <x:row r="50623"/>
        <x:row r="50624"/>
        <x:row r="50625"/>
        <x:row r="50626"/>
        <x:row r="50627"/>
        <x:row r="50628"/>
        <x:row r="50629"/>
        <x:row r="50630"/>
        <x:row r="50631"/>
        <x:row r="50632"/>
        <x:row r="50633"/>
        <x:row r="50634"/>
        <x:row r="50635"/>
        <x:row r="50636"/>
        <x:row r="50637"/>
        <x:row r="50638"/>
        <x:row r="50639"/>
        <x:row r="50640"/>
        <x:row r="50641"/>
        <x:row r="50642"/>
        <x:row r="50643"/>
        <x:row r="50644"/>
        <x:row r="50645"/>
        <x:row r="50646"/>
        <x:row r="50647"/>
        <x:row r="50648"/>
        <x:row r="50649"/>
        <x:row r="50650"/>
        <x:row r="50651"/>
        <x:row r="50652"/>
        <x:row r="50653"/>
        <x:row r="50654"/>
        <x:row r="50655"/>
        <x:row r="50656"/>
        <x:row r="50657"/>
        <x:row r="50658"/>
        <x:row r="50659"/>
        <x:row r="50660"/>
        <x:row r="50661"/>
        <x:row r="50662"/>
        <x:row r="50663"/>
        <x:row r="50664"/>
        <x:row r="50665"/>
        <x:row r="50666"/>
        <x:row r="50667"/>
        <x:row r="50668"/>
        <x:row r="50669"/>
        <x:row r="50670"/>
        <x:row r="50671"/>
        <x:row r="50672"/>
        <x:row r="50673"/>
        <x:row r="50674"/>
        <x:row r="50675"/>
        <x:row r="50676"/>
        <x:row r="50677"/>
        <x:row r="50678"/>
        <x:row r="50679"/>
        <x:row r="50680"/>
        <x:row r="50681"/>
        <x:row r="50682"/>
        <x:row r="50683"/>
        <x:row r="50684"/>
        <x:row r="50685"/>
        <x:row r="50686"/>
        <x:row r="50687"/>
        <x:row r="50688"/>
        <x:row r="50689"/>
        <x:row r="50690"/>
        <x:row r="50691"/>
        <x:row r="50692"/>
        <x:row r="50693"/>
        <x:row r="50694"/>
        <x:row r="50695"/>
        <x:row r="50696"/>
        <x:row r="50697"/>
        <x:row r="50698"/>
        <x:row r="50699"/>
        <x:row r="50700"/>
        <x:row r="50701"/>
        <x:row r="50702"/>
        <x:row r="50703"/>
        <x:row r="50704"/>
        <x:row r="50705"/>
        <x:row r="50706"/>
        <x:row r="50707"/>
        <x:row r="50708"/>
        <x:row r="50709"/>
        <x:row r="50710"/>
        <x:row r="50711"/>
        <x:row r="50712"/>
        <x:row r="50713"/>
        <x:row r="50714"/>
        <x:row r="50715"/>
        <x:row r="50716"/>
        <x:row r="50717"/>
        <x:row r="50718"/>
        <x:row r="50719"/>
        <x:row r="50720"/>
        <x:row r="50721"/>
        <x:row r="50722"/>
        <x:row r="50723"/>
        <x:row r="50724"/>
        <x:row r="50725"/>
        <x:row r="50726"/>
        <x:row r="50727"/>
        <x:row r="50728"/>
        <x:row r="50729"/>
        <x:row r="50730"/>
        <x:row r="50731"/>
        <x:row r="50732"/>
        <x:row r="50733"/>
        <x:row r="50734"/>
        <x:row r="50735"/>
        <x:row r="50736"/>
        <x:row r="50737"/>
        <x:row r="50738"/>
        <x:row r="50739"/>
        <x:row r="50740"/>
        <x:row r="50741"/>
        <x:row r="50742"/>
        <x:row r="50743"/>
        <x:row r="50744"/>
        <x:row r="50745"/>
        <x:row r="50746"/>
        <x:row r="50747"/>
        <x:row r="50748"/>
        <x:row r="50749"/>
        <x:row r="50750"/>
        <x:row r="50751"/>
        <x:row r="50752"/>
        <x:row r="50753"/>
        <x:row r="50754"/>
        <x:row r="50755"/>
        <x:row r="50756"/>
        <x:row r="50757"/>
        <x:row r="50758"/>
        <x:row r="50759"/>
        <x:row r="50760"/>
        <x:row r="50761"/>
        <x:row r="50762"/>
        <x:row r="50763"/>
        <x:row r="50764"/>
        <x:row r="50765"/>
        <x:row r="50766"/>
        <x:row r="50767"/>
        <x:row r="50768"/>
        <x:row r="50769"/>
        <x:row r="50770"/>
        <x:row r="50771"/>
        <x:row r="50772"/>
        <x:row r="50773"/>
        <x:row r="50774"/>
        <x:row r="50775"/>
        <x:row r="50776"/>
        <x:row r="50777"/>
        <x:row r="50778"/>
        <x:row r="50779"/>
        <x:row r="50780"/>
        <x:row r="50781"/>
        <x:row r="50782"/>
        <x:row r="50783"/>
        <x:row r="50784"/>
        <x:row r="50785"/>
        <x:row r="50786"/>
        <x:row r="50787"/>
        <x:row r="50788"/>
        <x:row r="50789"/>
        <x:row r="50790"/>
        <x:row r="50791"/>
        <x:row r="50792"/>
        <x:row r="50793"/>
        <x:row r="50794"/>
        <x:row r="50795"/>
        <x:row r="50796"/>
        <x:row r="50797"/>
        <x:row r="50798"/>
        <x:row r="50799"/>
        <x:row r="50800"/>
        <x:row r="50801"/>
        <x:row r="50802"/>
        <x:row r="50803"/>
        <x:row r="50804"/>
        <x:row r="50805"/>
        <x:row r="50806"/>
        <x:row r="50807"/>
        <x:row r="50808"/>
        <x:row r="50809"/>
        <x:row r="50810"/>
        <x:row r="50811"/>
        <x:row r="50812"/>
        <x:row r="50813"/>
        <x:row r="50814"/>
        <x:row r="50815"/>
        <x:row r="50816"/>
        <x:row r="50817"/>
        <x:row r="50818"/>
        <x:row r="50819"/>
        <x:row r="50820"/>
        <x:row r="50821"/>
        <x:row r="50822"/>
        <x:row r="50823"/>
        <x:row r="50824"/>
        <x:row r="50825"/>
        <x:row r="50826"/>
        <x:row r="50827"/>
        <x:row r="50828"/>
        <x:row r="50829"/>
        <x:row r="50830"/>
        <x:row r="50831"/>
        <x:row r="50832"/>
        <x:row r="50833"/>
        <x:row r="50834"/>
        <x:row r="50835"/>
        <x:row r="50836"/>
        <x:row r="50837"/>
        <x:row r="50838"/>
        <x:row r="50839"/>
        <x:row r="50840"/>
        <x:row r="50841"/>
        <x:row r="50842"/>
        <x:row r="50843"/>
        <x:row r="50844"/>
        <x:row r="50845"/>
        <x:row r="50846"/>
        <x:row r="50847"/>
        <x:row r="50848"/>
        <x:row r="50849"/>
        <x:row r="50850"/>
        <x:row r="50851"/>
        <x:row r="50852"/>
        <x:row r="50853"/>
        <x:row r="50854"/>
        <x:row r="50855"/>
        <x:row r="50856"/>
        <x:row r="50857"/>
        <x:row r="50858"/>
        <x:row r="50859"/>
        <x:row r="50860"/>
        <x:row r="50861"/>
        <x:row r="50862"/>
        <x:row r="50863"/>
        <x:row r="50864"/>
        <x:row r="50865"/>
        <x:row r="50866"/>
        <x:row r="50867"/>
        <x:row r="50868"/>
        <x:row r="50869"/>
        <x:row r="50870"/>
        <x:row r="50871"/>
        <x:row r="50872"/>
        <x:row r="50873"/>
        <x:row r="50874"/>
        <x:row r="50875"/>
        <x:row r="50876"/>
        <x:row r="50877"/>
        <x:row r="50878"/>
        <x:row r="50879"/>
        <x:row r="50880"/>
        <x:row r="50881"/>
        <x:row r="50882"/>
        <x:row r="50883"/>
        <x:row r="50884"/>
        <x:row r="50885"/>
        <x:row r="50886"/>
        <x:row r="50887"/>
        <x:row r="50888"/>
        <x:row r="50889"/>
        <x:row r="50890"/>
        <x:row r="50891"/>
        <x:row r="50892"/>
        <x:row r="50893"/>
        <x:row r="50894"/>
        <x:row r="50895"/>
        <x:row r="50896"/>
        <x:row r="50897"/>
        <x:row r="50898"/>
        <x:row r="50899"/>
        <x:row r="50900"/>
        <x:row r="50901"/>
        <x:row r="50902"/>
        <x:row r="50903"/>
        <x:row r="50904"/>
        <x:row r="50905"/>
        <x:row r="50906"/>
        <x:row r="50907"/>
        <x:row r="50908"/>
        <x:row r="50909"/>
        <x:row r="50910"/>
        <x:row r="50911"/>
        <x:row r="50912"/>
        <x:row r="50913"/>
        <x:row r="50914"/>
        <x:row r="50915"/>
        <x:row r="50916"/>
        <x:row r="50917"/>
        <x:row r="50918"/>
        <x:row r="50919"/>
        <x:row r="50920"/>
        <x:row r="50921"/>
        <x:row r="50922"/>
        <x:row r="50923"/>
        <x:row r="50924"/>
        <x:row r="50925"/>
        <x:row r="50926"/>
        <x:row r="50927"/>
        <x:row r="50928"/>
        <x:row r="50929"/>
        <x:row r="50930"/>
        <x:row r="50931"/>
        <x:row r="50932"/>
        <x:row r="50933"/>
        <x:row r="50934"/>
        <x:row r="50935"/>
        <x:row r="50936"/>
        <x:row r="50937"/>
        <x:row r="50938"/>
        <x:row r="50939"/>
        <x:row r="50940"/>
        <x:row r="50941"/>
        <x:row r="50942"/>
        <x:row r="50943"/>
        <x:row r="50944"/>
        <x:row r="50945"/>
        <x:row r="50946"/>
        <x:row r="50947"/>
        <x:row r="50948"/>
        <x:row r="50949"/>
        <x:row r="50950"/>
        <x:row r="50951"/>
        <x:row r="50952"/>
        <x:row r="50953"/>
        <x:row r="50954"/>
        <x:row r="50955"/>
        <x:row r="50956"/>
        <x:row r="50957"/>
        <x:row r="50958"/>
        <x:row r="50959"/>
        <x:row r="50960"/>
        <x:row r="50961"/>
        <x:row r="50962"/>
        <x:row r="50963"/>
        <x:row r="50964"/>
        <x:row r="50965"/>
        <x:row r="50966"/>
        <x:row r="50967"/>
        <x:row r="50968"/>
        <x:row r="50969"/>
        <x:row r="50970"/>
        <x:row r="50971"/>
        <x:row r="50972"/>
        <x:row r="50973"/>
        <x:row r="50974"/>
        <x:row r="50975"/>
        <x:row r="50976"/>
        <x:row r="50977"/>
        <x:row r="50978"/>
        <x:row r="50979"/>
        <x:row r="50980"/>
        <x:row r="50981"/>
        <x:row r="50982"/>
        <x:row r="50983"/>
        <x:row r="50984"/>
        <x:row r="50985"/>
        <x:row r="50986"/>
        <x:row r="50987"/>
        <x:row r="50988"/>
        <x:row r="50989"/>
        <x:row r="50990"/>
        <x:row r="50991"/>
        <x:row r="50992"/>
        <x:row r="50993"/>
        <x:row r="50994"/>
        <x:row r="50995"/>
        <x:row r="50996"/>
        <x:row r="50997"/>
        <x:row r="50998"/>
        <x:row r="50999"/>
        <x:row r="51000"/>
        <x:row r="51001"/>
        <x:row r="51002"/>
        <x:row r="51003"/>
        <x:row r="51004"/>
        <x:row r="51005"/>
        <x:row r="51006"/>
        <x:row r="51007"/>
        <x:row r="51008"/>
        <x:row r="51009"/>
        <x:row r="51010"/>
        <x:row r="51011"/>
        <x:row r="51012"/>
        <x:row r="51013"/>
        <x:row r="51014"/>
        <x:row r="51015"/>
        <x:row r="51016"/>
        <x:row r="51017"/>
        <x:row r="51018"/>
        <x:row r="51019"/>
        <x:row r="51020"/>
        <x:row r="51021"/>
        <x:row r="51022"/>
        <x:row r="51023"/>
        <x:row r="51024"/>
        <x:row r="51025"/>
        <x:row r="51026"/>
        <x:row r="51027"/>
        <x:row r="51028"/>
        <x:row r="51029"/>
        <x:row r="51030"/>
        <x:row r="51031"/>
        <x:row r="51032"/>
        <x:row r="51033"/>
        <x:row r="51034"/>
        <x:row r="51035"/>
        <x:row r="51036"/>
        <x:row r="51037"/>
        <x:row r="51038"/>
        <x:row r="51039"/>
        <x:row r="51040"/>
        <x:row r="51041"/>
        <x:row r="51042"/>
        <x:row r="51043"/>
        <x:row r="51044"/>
        <x:row r="51045"/>
        <x:row r="51046"/>
        <x:row r="51047"/>
        <x:row r="51048"/>
        <x:row r="51049"/>
        <x:row r="51050"/>
        <x:row r="51051"/>
        <x:row r="51052"/>
        <x:row r="51053"/>
        <x:row r="51054"/>
        <x:row r="51055"/>
        <x:row r="51056"/>
        <x:row r="51057"/>
        <x:row r="51058"/>
        <x:row r="51059"/>
        <x:row r="51060"/>
        <x:row r="51061"/>
        <x:row r="51062"/>
        <x:row r="51063"/>
        <x:row r="51064"/>
        <x:row r="51065"/>
        <x:row r="51066"/>
        <x:row r="51067"/>
        <x:row r="51068"/>
        <x:row r="51069"/>
        <x:row r="51070"/>
        <x:row r="51071"/>
        <x:row r="51072"/>
        <x:row r="51073"/>
        <x:row r="51074"/>
        <x:row r="51075"/>
        <x:row r="51076"/>
        <x:row r="51077"/>
        <x:row r="51078"/>
        <x:row r="51079"/>
        <x:row r="51080"/>
        <x:row r="51081"/>
        <x:row r="51082"/>
        <x:row r="51083"/>
        <x:row r="51084"/>
        <x:row r="51085"/>
        <x:row r="51086"/>
        <x:row r="51087"/>
        <x:row r="51088"/>
        <x:row r="51089"/>
        <x:row r="51090"/>
        <x:row r="51091"/>
        <x:row r="51092"/>
        <x:row r="51093"/>
        <x:row r="51094"/>
        <x:row r="51095"/>
        <x:row r="51096"/>
        <x:row r="51097"/>
        <x:row r="51098"/>
        <x:row r="51099"/>
        <x:row r="51100"/>
        <x:row r="51101"/>
        <x:row r="51102"/>
        <x:row r="51103"/>
        <x:row r="51104"/>
        <x:row r="51105"/>
        <x:row r="51106"/>
        <x:row r="51107"/>
        <x:row r="51108"/>
        <x:row r="51109"/>
        <x:row r="51110"/>
        <x:row r="51111"/>
        <x:row r="51112"/>
        <x:row r="51113"/>
        <x:row r="51114"/>
        <x:row r="51115"/>
        <x:row r="51116"/>
        <x:row r="51117"/>
        <x:row r="51118"/>
        <x:row r="51119"/>
        <x:row r="51120"/>
        <x:row r="51121"/>
        <x:row r="51122"/>
        <x:row r="51123"/>
        <x:row r="51124"/>
        <x:row r="51125"/>
        <x:row r="51126"/>
        <x:row r="51127"/>
        <x:row r="51128"/>
        <x:row r="51129"/>
        <x:row r="51130"/>
        <x:row r="51131"/>
        <x:row r="51132"/>
        <x:row r="51133"/>
        <x:row r="51134"/>
        <x:row r="51135"/>
        <x:row r="51136"/>
        <x:row r="51137"/>
        <x:row r="51138"/>
        <x:row r="51139"/>
        <x:row r="51140"/>
        <x:row r="51141"/>
        <x:row r="51142"/>
        <x:row r="51143"/>
        <x:row r="51144"/>
        <x:row r="51145"/>
        <x:row r="51146"/>
        <x:row r="51147"/>
        <x:row r="51148"/>
        <x:row r="51149"/>
        <x:row r="51150"/>
        <x:row r="51151"/>
        <x:row r="51152"/>
        <x:row r="51153"/>
        <x:row r="51154"/>
        <x:row r="51155"/>
        <x:row r="51156"/>
        <x:row r="51157"/>
        <x:row r="51158"/>
        <x:row r="51159"/>
        <x:row r="51160"/>
        <x:row r="51161"/>
        <x:row r="51162"/>
        <x:row r="51163"/>
        <x:row r="51164"/>
        <x:row r="51165"/>
        <x:row r="51166"/>
        <x:row r="51167"/>
        <x:row r="51168"/>
        <x:row r="51169"/>
        <x:row r="51170"/>
        <x:row r="51171"/>
        <x:row r="51172"/>
        <x:row r="51173"/>
        <x:row r="51174"/>
        <x:row r="51175"/>
        <x:row r="51176"/>
        <x:row r="51177"/>
        <x:row r="51178"/>
        <x:row r="51179"/>
        <x:row r="51180"/>
        <x:row r="51181"/>
        <x:row r="51182"/>
        <x:row r="51183"/>
        <x:row r="51184"/>
        <x:row r="51185"/>
        <x:row r="51186"/>
        <x:row r="51187"/>
        <x:row r="51188"/>
        <x:row r="51189"/>
        <x:row r="51190"/>
        <x:row r="51191"/>
        <x:row r="51192"/>
        <x:row r="51193"/>
        <x:row r="51194"/>
        <x:row r="51195"/>
        <x:row r="51196"/>
        <x:row r="51197"/>
        <x:row r="51198"/>
        <x:row r="51199"/>
        <x:row r="51200"/>
        <x:row r="51201"/>
        <x:row r="51202"/>
        <x:row r="51203"/>
        <x:row r="51204"/>
        <x:row r="51205"/>
        <x:row r="51206"/>
        <x:row r="51207"/>
        <x:row r="51208"/>
        <x:row r="51209"/>
        <x:row r="51210"/>
        <x:row r="51211"/>
        <x:row r="51212"/>
        <x:row r="51213"/>
        <x:row r="51214"/>
        <x:row r="51215"/>
        <x:row r="51216"/>
        <x:row r="51217"/>
        <x:row r="51218"/>
        <x:row r="51219"/>
        <x:row r="51220"/>
        <x:row r="51221"/>
        <x:row r="51222"/>
        <x:row r="51223"/>
        <x:row r="51224"/>
        <x:row r="51225"/>
        <x:row r="51226"/>
        <x:row r="51227"/>
        <x:row r="51228"/>
        <x:row r="51229"/>
        <x:row r="51230"/>
        <x:row r="51231"/>
        <x:row r="51232"/>
        <x:row r="51233"/>
        <x:row r="51234"/>
        <x:row r="51235"/>
        <x:row r="51236"/>
        <x:row r="51237"/>
        <x:row r="51238"/>
        <x:row r="51239"/>
        <x:row r="51240"/>
        <x:row r="51241"/>
        <x:row r="51242"/>
        <x:row r="51243"/>
        <x:row r="51244"/>
        <x:row r="51245"/>
        <x:row r="51246"/>
        <x:row r="51247"/>
        <x:row r="51248"/>
        <x:row r="51249"/>
        <x:row r="51250"/>
        <x:row r="51251"/>
        <x:row r="51252"/>
        <x:row r="51253"/>
        <x:row r="51254"/>
        <x:row r="51255"/>
        <x:row r="51256"/>
        <x:row r="51257"/>
        <x:row r="51258"/>
        <x:row r="51259"/>
        <x:row r="51260"/>
        <x:row r="51261"/>
        <x:row r="51262"/>
        <x:row r="51263"/>
        <x:row r="51264"/>
        <x:row r="51265"/>
        <x:row r="51266"/>
        <x:row r="51267"/>
        <x:row r="51268"/>
        <x:row r="51269"/>
        <x:row r="51270"/>
        <x:row r="51271"/>
        <x:row r="51272"/>
        <x:row r="51273"/>
        <x:row r="51274"/>
        <x:row r="51275"/>
        <x:row r="51276"/>
        <x:row r="51277"/>
        <x:row r="51278"/>
        <x:row r="51279"/>
        <x:row r="51280"/>
        <x:row r="51281"/>
        <x:row r="51282"/>
        <x:row r="51283"/>
        <x:row r="51284"/>
        <x:row r="51285"/>
        <x:row r="51286"/>
        <x:row r="51287"/>
        <x:row r="51288"/>
        <x:row r="51289"/>
        <x:row r="51290"/>
        <x:row r="51291"/>
        <x:row r="51292"/>
        <x:row r="51293"/>
        <x:row r="51294"/>
        <x:row r="51295"/>
        <x:row r="51296"/>
        <x:row r="51297"/>
        <x:row r="51298"/>
        <x:row r="51299"/>
        <x:row r="51300"/>
        <x:row r="51301"/>
        <x:row r="51302"/>
        <x:row r="51303"/>
        <x:row r="51304"/>
        <x:row r="51305"/>
        <x:row r="51306"/>
        <x:row r="51307"/>
        <x:row r="51308"/>
        <x:row r="51309"/>
        <x:row r="51310"/>
        <x:row r="51311"/>
        <x:row r="51312"/>
        <x:row r="51313"/>
        <x:row r="51314"/>
        <x:row r="51315"/>
        <x:row r="51316"/>
        <x:row r="51317"/>
        <x:row r="51318"/>
        <x:row r="51319"/>
        <x:row r="51320"/>
        <x:row r="51321"/>
        <x:row r="51322"/>
        <x:row r="51323"/>
        <x:row r="51324"/>
        <x:row r="51325"/>
        <x:row r="51326"/>
        <x:row r="51327"/>
        <x:row r="51328"/>
        <x:row r="51329"/>
        <x:row r="51330"/>
        <x:row r="51331"/>
        <x:row r="51332"/>
        <x:row r="51333"/>
        <x:row r="51334"/>
        <x:row r="51335"/>
        <x:row r="51336"/>
        <x:row r="51337"/>
        <x:row r="51338"/>
        <x:row r="51339"/>
        <x:row r="51340"/>
        <x:row r="51341"/>
        <x:row r="51342"/>
        <x:row r="51343"/>
        <x:row r="51344"/>
        <x:row r="51345"/>
        <x:row r="51346"/>
        <x:row r="51347"/>
        <x:row r="51348"/>
        <x:row r="51349"/>
        <x:row r="51350"/>
        <x:row r="51351"/>
        <x:row r="51352"/>
        <x:row r="51353"/>
        <x:row r="51354"/>
        <x:row r="51355"/>
        <x:row r="51356"/>
        <x:row r="51357"/>
        <x:row r="51358"/>
        <x:row r="51359"/>
        <x:row r="51360"/>
        <x:row r="51361"/>
        <x:row r="51362"/>
        <x:row r="51363"/>
        <x:row r="51364"/>
        <x:row r="51365"/>
        <x:row r="51366"/>
        <x:row r="51367"/>
        <x:row r="51368"/>
        <x:row r="51369"/>
        <x:row r="51370"/>
        <x:row r="51371"/>
        <x:row r="51372"/>
        <x:row r="51373"/>
        <x:row r="51374"/>
        <x:row r="51375"/>
        <x:row r="51376"/>
        <x:row r="51377"/>
        <x:row r="51378"/>
        <x:row r="51379"/>
        <x:row r="51380"/>
        <x:row r="51381"/>
        <x:row r="51382"/>
        <x:row r="51383"/>
        <x:row r="51384"/>
        <x:row r="51385"/>
        <x:row r="51386"/>
        <x:row r="51387"/>
        <x:row r="51388"/>
        <x:row r="51389"/>
        <x:row r="51390"/>
        <x:row r="51391"/>
        <x:row r="51392"/>
        <x:row r="51393"/>
        <x:row r="51394"/>
        <x:row r="51395"/>
        <x:row r="51396"/>
        <x:row r="51397"/>
        <x:row r="51398"/>
        <x:row r="51399"/>
        <x:row r="51400"/>
        <x:row r="51401"/>
        <x:row r="51402"/>
        <x:row r="51403"/>
        <x:row r="51404"/>
        <x:row r="51405"/>
        <x:row r="51406"/>
        <x:row r="51407"/>
        <x:row r="51408"/>
        <x:row r="51409"/>
        <x:row r="51410"/>
        <x:row r="51411"/>
        <x:row r="51412"/>
        <x:row r="51413"/>
        <x:row r="51414"/>
        <x:row r="51415"/>
        <x:row r="51416"/>
        <x:row r="51417"/>
        <x:row r="51418"/>
        <x:row r="51419"/>
        <x:row r="51420"/>
        <x:row r="51421"/>
        <x:row r="51422"/>
        <x:row r="51423"/>
        <x:row r="51424"/>
        <x:row r="51425"/>
        <x:row r="51426"/>
        <x:row r="51427"/>
        <x:row r="51428"/>
        <x:row r="51429"/>
        <x:row r="51430"/>
        <x:row r="51431"/>
        <x:row r="51432"/>
        <x:row r="51433"/>
        <x:row r="51434"/>
        <x:row r="51435"/>
        <x:row r="51436"/>
        <x:row r="51437"/>
        <x:row r="51438"/>
        <x:row r="51439"/>
        <x:row r="51440"/>
        <x:row r="51441"/>
        <x:row r="51442"/>
        <x:row r="51443"/>
        <x:row r="51444"/>
        <x:row r="51445"/>
        <x:row r="51446"/>
        <x:row r="51447"/>
        <x:row r="51448"/>
        <x:row r="51449"/>
        <x:row r="51450"/>
        <x:row r="51451"/>
        <x:row r="51452"/>
        <x:row r="51453"/>
        <x:row r="51454"/>
        <x:row r="51455"/>
        <x:row r="51456"/>
        <x:row r="51457"/>
        <x:row r="51458"/>
        <x:row r="51459"/>
        <x:row r="51460"/>
        <x:row r="51461"/>
        <x:row r="51462"/>
        <x:row r="51463"/>
        <x:row r="51464"/>
        <x:row r="51465"/>
        <x:row r="51466"/>
        <x:row r="51467"/>
        <x:row r="51468"/>
        <x:row r="51469"/>
        <x:row r="51470"/>
        <x:row r="51471"/>
        <x:row r="51472"/>
        <x:row r="51473"/>
        <x:row r="51474"/>
        <x:row r="51475"/>
        <x:row r="51476"/>
        <x:row r="51477"/>
        <x:row r="51478"/>
        <x:row r="51479"/>
        <x:row r="51480"/>
        <x:row r="51481"/>
        <x:row r="51482"/>
        <x:row r="51483"/>
        <x:row r="51484"/>
        <x:row r="51485"/>
        <x:row r="51486"/>
        <x:row r="51487"/>
        <x:row r="51488"/>
        <x:row r="51489"/>
        <x:row r="51490"/>
        <x:row r="51491"/>
        <x:row r="51492"/>
        <x:row r="51493"/>
        <x:row r="51494"/>
        <x:row r="51495"/>
        <x:row r="51496"/>
        <x:row r="51497"/>
        <x:row r="51498"/>
        <x:row r="51499"/>
        <x:row r="51500"/>
        <x:row r="51501"/>
        <x:row r="51502"/>
        <x:row r="51503"/>
        <x:row r="51504"/>
        <x:row r="51505"/>
        <x:row r="51506"/>
        <x:row r="51507"/>
        <x:row r="51508"/>
        <x:row r="51509"/>
        <x:row r="51510"/>
        <x:row r="51511"/>
        <x:row r="51512"/>
        <x:row r="51513"/>
        <x:row r="51514"/>
        <x:row r="51515"/>
        <x:row r="51516"/>
        <x:row r="51517"/>
        <x:row r="51518"/>
        <x:row r="51519"/>
        <x:row r="51520"/>
        <x:row r="51521"/>
        <x:row r="51522"/>
        <x:row r="51523"/>
        <x:row r="51524"/>
        <x:row r="51525"/>
        <x:row r="51526"/>
        <x:row r="51527"/>
        <x:row r="51528"/>
        <x:row r="51529"/>
        <x:row r="51530"/>
        <x:row r="51531"/>
        <x:row r="51532"/>
        <x:row r="51533"/>
        <x:row r="51534"/>
        <x:row r="51535"/>
        <x:row r="51536"/>
        <x:row r="51537"/>
        <x:row r="51538"/>
        <x:row r="51539"/>
        <x:row r="51540"/>
        <x:row r="51541"/>
        <x:row r="51542"/>
        <x:row r="51543"/>
        <x:row r="51544"/>
        <x:row r="51545"/>
        <x:row r="51546"/>
        <x:row r="51547"/>
        <x:row r="51548"/>
        <x:row r="51549"/>
        <x:row r="51550"/>
        <x:row r="51551"/>
        <x:row r="51552"/>
        <x:row r="51553"/>
        <x:row r="51554"/>
        <x:row r="51555"/>
        <x:row r="51556"/>
        <x:row r="51557"/>
        <x:row r="51558"/>
        <x:row r="51559"/>
        <x:row r="51560"/>
        <x:row r="51561"/>
        <x:row r="51562"/>
        <x:row r="51563"/>
        <x:row r="51564"/>
        <x:row r="51565"/>
        <x:row r="51566"/>
        <x:row r="51567"/>
        <x:row r="51568"/>
        <x:row r="51569"/>
        <x:row r="51570"/>
        <x:row r="51571"/>
        <x:row r="51572"/>
        <x:row r="51573"/>
        <x:row r="51574"/>
        <x:row r="51575"/>
        <x:row r="51576"/>
        <x:row r="51577"/>
        <x:row r="51578"/>
        <x:row r="51579"/>
        <x:row r="51580"/>
        <x:row r="51581"/>
        <x:row r="51582"/>
        <x:row r="51583"/>
        <x:row r="51584"/>
        <x:row r="51585"/>
        <x:row r="51586"/>
        <x:row r="51587"/>
        <x:row r="51588"/>
        <x:row r="51589"/>
        <x:row r="51590"/>
        <x:row r="51591"/>
        <x:row r="51592"/>
        <x:row r="51593"/>
        <x:row r="51594"/>
        <x:row r="51595"/>
        <x:row r="51596"/>
        <x:row r="51597"/>
        <x:row r="51598"/>
        <x:row r="51599"/>
        <x:row r="51600"/>
        <x:row r="51601"/>
        <x:row r="51602"/>
        <x:row r="51603"/>
        <x:row r="51604"/>
        <x:row r="51605"/>
        <x:row r="51606"/>
        <x:row r="51607"/>
        <x:row r="51608"/>
        <x:row r="51609"/>
        <x:row r="51610"/>
        <x:row r="51611"/>
        <x:row r="51612"/>
        <x:row r="51613"/>
        <x:row r="51614"/>
        <x:row r="51615"/>
        <x:row r="51616"/>
        <x:row r="51617"/>
        <x:row r="51618"/>
        <x:row r="51619"/>
        <x:row r="51620"/>
        <x:row r="51621"/>
        <x:row r="51622"/>
        <x:row r="51623"/>
        <x:row r="51624"/>
        <x:row r="51625"/>
        <x:row r="51626"/>
        <x:row r="51627"/>
        <x:row r="51628"/>
        <x:row r="51629"/>
        <x:row r="51630"/>
        <x:row r="51631"/>
        <x:row r="51632"/>
        <x:row r="51633"/>
        <x:row r="51634"/>
        <x:row r="51635"/>
        <x:row r="51636"/>
        <x:row r="51637"/>
        <x:row r="51638"/>
        <x:row r="51639"/>
        <x:row r="51640"/>
        <x:row r="51641"/>
        <x:row r="51642"/>
        <x:row r="51643"/>
        <x:row r="51644"/>
        <x:row r="51645"/>
        <x:row r="51646"/>
        <x:row r="51647"/>
        <x:row r="51648"/>
        <x:row r="51649"/>
        <x:row r="51650"/>
        <x:row r="51651"/>
        <x:row r="51652"/>
        <x:row r="51653"/>
        <x:row r="51654"/>
        <x:row r="51655"/>
        <x:row r="51656"/>
        <x:row r="51657"/>
        <x:row r="51658"/>
        <x:row r="51659"/>
        <x:row r="51660"/>
        <x:row r="51661"/>
        <x:row r="51662"/>
        <x:row r="51663"/>
        <x:row r="51664"/>
        <x:row r="51665"/>
        <x:row r="51666"/>
        <x:row r="51667"/>
        <x:row r="51668"/>
        <x:row r="51669"/>
        <x:row r="51670"/>
        <x:row r="51671"/>
        <x:row r="51672"/>
        <x:row r="51673"/>
        <x:row r="51674"/>
        <x:row r="51675"/>
        <x:row r="51676"/>
        <x:row r="51677"/>
        <x:row r="51678"/>
        <x:row r="51679"/>
        <x:row r="51680"/>
        <x:row r="51681"/>
        <x:row r="51682"/>
        <x:row r="51683"/>
        <x:row r="51684"/>
        <x:row r="51685"/>
        <x:row r="51686"/>
        <x:row r="51687"/>
        <x:row r="51688"/>
        <x:row r="51689"/>
        <x:row r="51690"/>
        <x:row r="51691"/>
        <x:row r="51692"/>
        <x:row r="51693"/>
        <x:row r="51694"/>
        <x:row r="51695"/>
        <x:row r="51696"/>
        <x:row r="51697"/>
        <x:row r="51698"/>
        <x:row r="51699"/>
        <x:row r="51700"/>
        <x:row r="51701"/>
        <x:row r="51702"/>
        <x:row r="51703"/>
        <x:row r="51704"/>
        <x:row r="51705"/>
        <x:row r="51706"/>
        <x:row r="51707"/>
        <x:row r="51708"/>
        <x:row r="51709"/>
        <x:row r="51710"/>
        <x:row r="51711"/>
        <x:row r="51712"/>
        <x:row r="51713"/>
        <x:row r="51714"/>
        <x:row r="51715"/>
        <x:row r="51716"/>
        <x:row r="51717"/>
        <x:row r="51718"/>
        <x:row r="51719"/>
        <x:row r="51720"/>
        <x:row r="51721"/>
        <x:row r="51722"/>
        <x:row r="51723"/>
        <x:row r="51724"/>
        <x:row r="51725"/>
        <x:row r="51726"/>
        <x:row r="51727"/>
        <x:row r="51728"/>
        <x:row r="51729"/>
        <x:row r="51730"/>
        <x:row r="51731"/>
        <x:row r="51732"/>
        <x:row r="51733"/>
        <x:row r="51734"/>
        <x:row r="51735"/>
        <x:row r="51736"/>
        <x:row r="51737"/>
        <x:row r="51738"/>
        <x:row r="51739"/>
        <x:row r="51740"/>
        <x:row r="51741"/>
        <x:row r="51742"/>
        <x:row r="51743"/>
        <x:row r="51744"/>
        <x:row r="51745"/>
        <x:row r="51746"/>
        <x:row r="51747"/>
        <x:row r="51748"/>
        <x:row r="51749"/>
        <x:row r="51750"/>
        <x:row r="51751"/>
        <x:row r="51752"/>
        <x:row r="51753"/>
        <x:row r="51754"/>
        <x:row r="51755"/>
        <x:row r="51756"/>
        <x:row r="51757"/>
        <x:row r="51758"/>
        <x:row r="51759"/>
        <x:row r="51760"/>
        <x:row r="51761"/>
        <x:row r="51762"/>
        <x:row r="51763"/>
        <x:row r="51764"/>
        <x:row r="51765"/>
        <x:row r="51766"/>
        <x:row r="51767"/>
        <x:row r="51768"/>
        <x:row r="51769"/>
        <x:row r="51770"/>
        <x:row r="51771"/>
        <x:row r="51772"/>
        <x:row r="51773"/>
        <x:row r="51774"/>
        <x:row r="51775"/>
        <x:row r="51776"/>
        <x:row r="51777"/>
        <x:row r="51778"/>
        <x:row r="51779"/>
        <x:row r="51780"/>
        <x:row r="51781"/>
        <x:row r="51782"/>
        <x:row r="51783"/>
        <x:row r="51784"/>
        <x:row r="51785"/>
        <x:row r="51786"/>
        <x:row r="51787"/>
        <x:row r="51788"/>
        <x:row r="51789"/>
        <x:row r="51790"/>
        <x:row r="51791"/>
        <x:row r="51792"/>
        <x:row r="51793"/>
        <x:row r="51794"/>
        <x:row r="51795"/>
        <x:row r="51796"/>
        <x:row r="51797"/>
        <x:row r="51798"/>
        <x:row r="51799"/>
        <x:row r="51800"/>
        <x:row r="51801"/>
        <x:row r="51802"/>
        <x:row r="51803"/>
        <x:row r="51804"/>
        <x:row r="51805"/>
        <x:row r="51806"/>
        <x:row r="51807"/>
        <x:row r="51808"/>
        <x:row r="51809"/>
        <x:row r="51810"/>
        <x:row r="51811"/>
        <x:row r="51812"/>
        <x:row r="51813"/>
        <x:row r="51814"/>
        <x:row r="51815"/>
        <x:row r="51816"/>
        <x:row r="51817"/>
        <x:row r="51818"/>
        <x:row r="51819"/>
        <x:row r="51820"/>
        <x:row r="51821"/>
        <x:row r="51822"/>
        <x:row r="51823"/>
        <x:row r="51824"/>
        <x:row r="51825"/>
        <x:row r="51826"/>
        <x:row r="51827"/>
        <x:row r="51828"/>
        <x:row r="51829"/>
        <x:row r="51830"/>
        <x:row r="51831"/>
        <x:row r="51832"/>
        <x:row r="51833"/>
        <x:row r="51834"/>
        <x:row r="51835"/>
        <x:row r="51836"/>
        <x:row r="51837"/>
        <x:row r="51838"/>
        <x:row r="51839"/>
        <x:row r="51840"/>
        <x:row r="51841"/>
        <x:row r="51842"/>
        <x:row r="51843"/>
        <x:row r="51844"/>
        <x:row r="51845"/>
        <x:row r="51846"/>
        <x:row r="51847"/>
        <x:row r="51848"/>
        <x:row r="51849"/>
        <x:row r="51850"/>
        <x:row r="51851"/>
        <x:row r="51852"/>
        <x:row r="51853"/>
        <x:row r="51854"/>
        <x:row r="51855"/>
        <x:row r="51856"/>
        <x:row r="51857"/>
        <x:row r="51858"/>
        <x:row r="51859"/>
        <x:row r="51860"/>
        <x:row r="51861"/>
        <x:row r="51862"/>
        <x:row r="51863"/>
        <x:row r="51864"/>
        <x:row r="51865"/>
        <x:row r="51866"/>
        <x:row r="51867"/>
        <x:row r="51868"/>
        <x:row r="51869"/>
        <x:row r="51870"/>
        <x:row r="51871"/>
        <x:row r="51872"/>
        <x:row r="51873"/>
        <x:row r="51874"/>
        <x:row r="51875"/>
        <x:row r="51876"/>
        <x:row r="51877"/>
        <x:row r="51878"/>
        <x:row r="51879"/>
        <x:row r="51880"/>
        <x:row r="51881"/>
        <x:row r="51882"/>
        <x:row r="51883"/>
        <x:row r="51884"/>
        <x:row r="51885"/>
        <x:row r="51886"/>
        <x:row r="51887"/>
        <x:row r="51888"/>
        <x:row r="51889"/>
        <x:row r="51890"/>
        <x:row r="51891"/>
        <x:row r="51892"/>
        <x:row r="51893"/>
        <x:row r="51894"/>
        <x:row r="51895"/>
        <x:row r="51896"/>
        <x:row r="51897"/>
        <x:row r="51898"/>
        <x:row r="51899"/>
        <x:row r="51900"/>
        <x:row r="51901"/>
        <x:row r="51902"/>
        <x:row r="51903"/>
        <x:row r="51904"/>
        <x:row r="51905"/>
        <x:row r="51906"/>
        <x:row r="51907"/>
        <x:row r="51908"/>
        <x:row r="51909"/>
        <x:row r="51910"/>
        <x:row r="51911"/>
        <x:row r="51912"/>
        <x:row r="51913"/>
        <x:row r="51914"/>
        <x:row r="51915"/>
        <x:row r="51916"/>
        <x:row r="51917"/>
        <x:row r="51918"/>
        <x:row r="51919"/>
        <x:row r="51920"/>
        <x:row r="51921"/>
        <x:row r="51922"/>
        <x:row r="51923"/>
        <x:row r="51924"/>
        <x:row r="51925"/>
        <x:row r="51926"/>
        <x:row r="51927"/>
        <x:row r="51928"/>
        <x:row r="51929"/>
        <x:row r="51930"/>
        <x:row r="51931"/>
        <x:row r="51932"/>
        <x:row r="51933"/>
        <x:row r="51934"/>
        <x:row r="51935"/>
        <x:row r="51936"/>
        <x:row r="51937"/>
        <x:row r="51938"/>
        <x:row r="51939"/>
        <x:row r="51940"/>
        <x:row r="51941"/>
        <x:row r="51942"/>
        <x:row r="51943"/>
        <x:row r="51944"/>
        <x:row r="51945"/>
        <x:row r="51946"/>
        <x:row r="51947"/>
        <x:row r="51948"/>
        <x:row r="51949"/>
        <x:row r="51950"/>
        <x:row r="51951"/>
        <x:row r="51952"/>
        <x:row r="51953"/>
        <x:row r="51954"/>
        <x:row r="51955"/>
        <x:row r="51956"/>
        <x:row r="51957"/>
        <x:row r="51958"/>
        <x:row r="51959"/>
        <x:row r="51960"/>
        <x:row r="51961"/>
        <x:row r="51962"/>
        <x:row r="51963"/>
        <x:row r="51964"/>
        <x:row r="51965"/>
        <x:row r="51966"/>
        <x:row r="51967"/>
        <x:row r="51968"/>
        <x:row r="51969"/>
        <x:row r="51970"/>
        <x:row r="51971"/>
        <x:row r="51972"/>
        <x:row r="51973"/>
        <x:row r="51974"/>
        <x:row r="51975"/>
        <x:row r="51976"/>
        <x:row r="51977"/>
        <x:row r="51978"/>
        <x:row r="51979"/>
        <x:row r="51980"/>
        <x:row r="51981"/>
        <x:row r="51982"/>
        <x:row r="51983"/>
        <x:row r="51984"/>
        <x:row r="51985"/>
        <x:row r="51986"/>
        <x:row r="51987"/>
        <x:row r="51988"/>
        <x:row r="51989"/>
        <x:row r="51990"/>
        <x:row r="51991"/>
        <x:row r="51992"/>
        <x:row r="51993"/>
        <x:row r="51994"/>
        <x:row r="51995"/>
        <x:row r="51996"/>
        <x:row r="51997"/>
        <x:row r="51998"/>
        <x:row r="51999"/>
        <x:row r="52000"/>
        <x:row r="52001"/>
        <x:row r="52002"/>
        <x:row r="52003"/>
        <x:row r="52004"/>
        <x:row r="52005"/>
        <x:row r="52006"/>
        <x:row r="52007"/>
        <x:row r="52008"/>
        <x:row r="52009"/>
        <x:row r="52010"/>
        <x:row r="52011"/>
        <x:row r="52012"/>
        <x:row r="52013"/>
        <x:row r="52014"/>
        <x:row r="52015"/>
        <x:row r="52016"/>
        <x:row r="52017"/>
        <x:row r="52018"/>
        <x:row r="52019"/>
        <x:row r="52020"/>
        <x:row r="52021"/>
        <x:row r="52022"/>
        <x:row r="52023"/>
        <x:row r="52024"/>
        <x:row r="52025"/>
        <x:row r="52026"/>
        <x:row r="52027"/>
        <x:row r="52028"/>
        <x:row r="52029"/>
        <x:row r="52030"/>
        <x:row r="52031"/>
        <x:row r="52032"/>
        <x:row r="52033"/>
        <x:row r="52034"/>
        <x:row r="52035"/>
        <x:row r="52036"/>
        <x:row r="52037"/>
        <x:row r="52038"/>
        <x:row r="52039"/>
        <x:row r="52040"/>
        <x:row r="52041"/>
        <x:row r="52042"/>
        <x:row r="52043"/>
        <x:row r="52044"/>
        <x:row r="52045"/>
        <x:row r="52046"/>
        <x:row r="52047"/>
        <x:row r="52048"/>
        <x:row r="52049"/>
        <x:row r="52050"/>
        <x:row r="52051"/>
        <x:row r="52052"/>
        <x:row r="52053"/>
        <x:row r="52054"/>
        <x:row r="52055"/>
        <x:row r="52056"/>
        <x:row r="52057"/>
        <x:row r="52058"/>
        <x:row r="52059"/>
        <x:row r="52060"/>
        <x:row r="52061"/>
        <x:row r="52062"/>
        <x:row r="52063"/>
        <x:row r="52064"/>
        <x:row r="52065"/>
        <x:row r="52066"/>
        <x:row r="52067"/>
        <x:row r="52068"/>
        <x:row r="52069"/>
        <x:row r="52070"/>
        <x:row r="52071"/>
        <x:row r="52072"/>
        <x:row r="52073"/>
        <x:row r="52074"/>
        <x:row r="52075"/>
        <x:row r="52076"/>
        <x:row r="52077"/>
        <x:row r="52078"/>
        <x:row r="52079"/>
        <x:row r="52080"/>
        <x:row r="52081"/>
        <x:row r="52082"/>
        <x:row r="52083"/>
        <x:row r="52084"/>
        <x:row r="52085"/>
        <x:row r="52086"/>
        <x:row r="52087"/>
        <x:row r="52088"/>
        <x:row r="52089"/>
        <x:row r="52090"/>
        <x:row r="52091"/>
        <x:row r="52092"/>
        <x:row r="52093"/>
        <x:row r="52094"/>
        <x:row r="52095"/>
        <x:row r="52096"/>
        <x:row r="52097"/>
        <x:row r="52098"/>
        <x:row r="52099"/>
        <x:row r="52100"/>
        <x:row r="52101"/>
        <x:row r="52102"/>
        <x:row r="52103"/>
        <x:row r="52104"/>
        <x:row r="52105"/>
        <x:row r="52106"/>
        <x:row r="52107"/>
        <x:row r="52108"/>
        <x:row r="52109"/>
        <x:row r="52110"/>
        <x:row r="52111"/>
        <x:row r="52112"/>
        <x:row r="52113"/>
        <x:row r="52114"/>
        <x:row r="52115"/>
        <x:row r="52116"/>
        <x:row r="52117"/>
        <x:row r="52118"/>
        <x:row r="52119"/>
        <x:row r="52120"/>
        <x:row r="52121"/>
        <x:row r="52122"/>
        <x:row r="52123"/>
        <x:row r="52124"/>
        <x:row r="52125"/>
        <x:row r="52126"/>
        <x:row r="52127"/>
        <x:row r="52128"/>
        <x:row r="52129"/>
        <x:row r="52130"/>
        <x:row r="52131"/>
        <x:row r="52132"/>
        <x:row r="52133"/>
        <x:row r="52134"/>
        <x:row r="52135"/>
        <x:row r="52136"/>
        <x:row r="52137"/>
        <x:row r="52138"/>
        <x:row r="52139"/>
        <x:row r="52140"/>
        <x:row r="52141"/>
        <x:row r="52142"/>
        <x:row r="52143"/>
        <x:row r="52144"/>
        <x:row r="52145"/>
        <x:row r="52146"/>
        <x:row r="52147"/>
        <x:row r="52148"/>
        <x:row r="52149"/>
        <x:row r="52150"/>
        <x:row r="52151"/>
        <x:row r="52152"/>
        <x:row r="52153"/>
        <x:row r="52154"/>
        <x:row r="52155"/>
        <x:row r="52156"/>
        <x:row r="52157"/>
        <x:row r="52158"/>
        <x:row r="52159"/>
        <x:row r="52160"/>
        <x:row r="52161"/>
        <x:row r="52162"/>
        <x:row r="52163"/>
        <x:row r="52164"/>
        <x:row r="52165"/>
        <x:row r="52166"/>
        <x:row r="52167"/>
        <x:row r="52168"/>
        <x:row r="52169"/>
        <x:row r="52170"/>
        <x:row r="52171"/>
        <x:row r="52172"/>
        <x:row r="52173"/>
        <x:row r="52174"/>
        <x:row r="52175"/>
        <x:row r="52176"/>
        <x:row r="52177"/>
        <x:row r="52178"/>
        <x:row r="52179"/>
        <x:row r="52180"/>
        <x:row r="52181"/>
        <x:row r="52182"/>
        <x:row r="52183"/>
        <x:row r="52184"/>
        <x:row r="52185"/>
        <x:row r="52186"/>
        <x:row r="52187"/>
        <x:row r="52188"/>
        <x:row r="52189"/>
        <x:row r="52190"/>
        <x:row r="52191"/>
        <x:row r="52192"/>
        <x:row r="52193"/>
        <x:row r="52194"/>
        <x:row r="52195"/>
        <x:row r="52196"/>
        <x:row r="52197"/>
        <x:row r="52198"/>
        <x:row r="52199"/>
        <x:row r="52200"/>
        <x:row r="52201"/>
        <x:row r="52202"/>
        <x:row r="52203"/>
        <x:row r="52204"/>
        <x:row r="52205"/>
        <x:row r="52206"/>
        <x:row r="52207"/>
        <x:row r="52208"/>
        <x:row r="52209"/>
        <x:row r="52210"/>
        <x:row r="52211"/>
        <x:row r="52212"/>
        <x:row r="52213"/>
        <x:row r="52214"/>
        <x:row r="52215"/>
        <x:row r="52216"/>
        <x:row r="52217"/>
        <x:row r="52218"/>
        <x:row r="52219"/>
        <x:row r="52220"/>
        <x:row r="52221"/>
        <x:row r="52222"/>
        <x:row r="52223"/>
        <x:row r="52224"/>
        <x:row r="52225"/>
        <x:row r="52226"/>
        <x:row r="52227"/>
        <x:row r="52228"/>
        <x:row r="52229"/>
        <x:row r="52230"/>
        <x:row r="52231"/>
        <x:row r="52232"/>
        <x:row r="52233"/>
        <x:row r="52234"/>
        <x:row r="52235"/>
        <x:row r="52236"/>
        <x:row r="52237"/>
        <x:row r="52238"/>
        <x:row r="52239"/>
        <x:row r="52240"/>
        <x:row r="52241"/>
        <x:row r="52242"/>
        <x:row r="52243"/>
        <x:row r="52244"/>
        <x:row r="52245"/>
        <x:row r="52246"/>
        <x:row r="52247"/>
        <x:row r="52248"/>
        <x:row r="52249"/>
        <x:row r="52250"/>
        <x:row r="52251"/>
        <x:row r="52252"/>
        <x:row r="52253"/>
        <x:row r="52254"/>
        <x:row r="52255"/>
        <x:row r="52256"/>
        <x:row r="52257"/>
        <x:row r="52258"/>
        <x:row r="52259"/>
        <x:row r="52260"/>
        <x:row r="52261"/>
        <x:row r="52262"/>
        <x:row r="52263"/>
        <x:row r="52264"/>
        <x:row r="52265"/>
        <x:row r="52266"/>
        <x:row r="52267"/>
        <x:row r="52268"/>
        <x:row r="52269"/>
        <x:row r="52270"/>
        <x:row r="52271"/>
        <x:row r="52272"/>
        <x:row r="52273"/>
        <x:row r="52274"/>
        <x:row r="52275"/>
        <x:row r="52276"/>
        <x:row r="52277"/>
        <x:row r="52278"/>
        <x:row r="52279"/>
        <x:row r="52280"/>
        <x:row r="52281"/>
        <x:row r="52282"/>
        <x:row r="52283"/>
        <x:row r="52284"/>
        <x:row r="52285"/>
        <x:row r="52286"/>
        <x:row r="52287"/>
        <x:row r="52288"/>
        <x:row r="52289"/>
        <x:row r="52290"/>
        <x:row r="52291"/>
        <x:row r="52292"/>
        <x:row r="52293"/>
        <x:row r="52294"/>
        <x:row r="52295"/>
        <x:row r="52296"/>
        <x:row r="52297"/>
        <x:row r="52298"/>
        <x:row r="52299"/>
        <x:row r="52300"/>
        <x:row r="52301"/>
        <x:row r="52302"/>
        <x:row r="52303"/>
        <x:row r="52304"/>
        <x:row r="52305"/>
        <x:row r="52306"/>
        <x:row r="52307"/>
        <x:row r="52308"/>
        <x:row r="52309"/>
        <x:row r="52310"/>
        <x:row r="52311"/>
        <x:row r="52312"/>
        <x:row r="52313"/>
        <x:row r="52314"/>
        <x:row r="52315"/>
        <x:row r="52316"/>
        <x:row r="52317"/>
        <x:row r="52318"/>
        <x:row r="52319"/>
        <x:row r="52320"/>
        <x:row r="52321"/>
        <x:row r="52322"/>
        <x:row r="52323"/>
        <x:row r="52324"/>
        <x:row r="52325"/>
        <x:row r="52326"/>
        <x:row r="52327"/>
        <x:row r="52328"/>
        <x:row r="52329"/>
        <x:row r="52330"/>
        <x:row r="52331"/>
        <x:row r="52332"/>
        <x:row r="52333"/>
        <x:row r="52334"/>
        <x:row r="52335"/>
        <x:row r="52336"/>
        <x:row r="52337"/>
        <x:row r="52338"/>
        <x:row r="52339"/>
        <x:row r="52340"/>
        <x:row r="52341"/>
        <x:row r="52342"/>
        <x:row r="52343"/>
        <x:row r="52344"/>
        <x:row r="52345"/>
        <x:row r="52346"/>
        <x:row r="52347"/>
        <x:row r="52348"/>
        <x:row r="52349"/>
        <x:row r="52350"/>
        <x:row r="52351"/>
        <x:row r="52352"/>
        <x:row r="52353"/>
        <x:row r="52354"/>
        <x:row r="52355"/>
        <x:row r="52356"/>
        <x:row r="52357"/>
        <x:row r="52358"/>
        <x:row r="52359"/>
        <x:row r="52360"/>
        <x:row r="52361"/>
        <x:row r="52362"/>
        <x:row r="52363"/>
        <x:row r="52364"/>
        <x:row r="52365"/>
        <x:row r="52366"/>
        <x:row r="52367"/>
        <x:row r="52368"/>
        <x:row r="52369"/>
        <x:row r="52370"/>
        <x:row r="52371"/>
        <x:row r="52372"/>
        <x:row r="52373"/>
        <x:row r="52374"/>
        <x:row r="52375"/>
        <x:row r="52376"/>
        <x:row r="52377"/>
        <x:row r="52378"/>
        <x:row r="52379"/>
        <x:row r="52380"/>
        <x:row r="52381"/>
        <x:row r="52382"/>
        <x:row r="52383"/>
        <x:row r="52384"/>
        <x:row r="52385"/>
        <x:row r="52386"/>
        <x:row r="52387"/>
        <x:row r="52388"/>
        <x:row r="52389"/>
        <x:row r="52390"/>
        <x:row r="52391"/>
        <x:row r="52392"/>
        <x:row r="52393"/>
        <x:row r="52394"/>
        <x:row r="52395"/>
        <x:row r="52396"/>
        <x:row r="52397"/>
        <x:row r="52398"/>
        <x:row r="52399"/>
        <x:row r="52400"/>
        <x:row r="52401"/>
        <x:row r="52402"/>
        <x:row r="52403"/>
        <x:row r="52404"/>
        <x:row r="52405"/>
        <x:row r="52406"/>
        <x:row r="52407"/>
        <x:row r="52408"/>
        <x:row r="52409"/>
        <x:row r="52410"/>
        <x:row r="52411"/>
        <x:row r="52412"/>
        <x:row r="52413"/>
        <x:row r="52414"/>
        <x:row r="52415"/>
        <x:row r="52416"/>
        <x:row r="52417"/>
        <x:row r="52418"/>
        <x:row r="52419"/>
        <x:row r="52420"/>
        <x:row r="52421"/>
        <x:row r="52422"/>
        <x:row r="52423"/>
        <x:row r="52424"/>
        <x:row r="52425"/>
        <x:row r="52426"/>
        <x:row r="52427"/>
        <x:row r="52428"/>
        <x:row r="52429"/>
        <x:row r="52430"/>
        <x:row r="52431"/>
        <x:row r="52432"/>
        <x:row r="52433"/>
        <x:row r="52434"/>
        <x:row r="52435"/>
        <x:row r="52436"/>
        <x:row r="52437"/>
        <x:row r="52438"/>
        <x:row r="52439"/>
        <x:row r="52440"/>
        <x:row r="52441"/>
        <x:row r="52442"/>
        <x:row r="52443"/>
        <x:row r="52444"/>
        <x:row r="52445"/>
        <x:row r="52446"/>
        <x:row r="52447"/>
        <x:row r="52448"/>
        <x:row r="52449"/>
        <x:row r="52450"/>
        <x:row r="52451"/>
        <x:row r="52452"/>
        <x:row r="52453"/>
        <x:row r="52454"/>
        <x:row r="52455"/>
        <x:row r="52456"/>
        <x:row r="52457"/>
        <x:row r="52458"/>
        <x:row r="52459"/>
        <x:row r="52460"/>
        <x:row r="52461"/>
        <x:row r="52462"/>
        <x:row r="52463"/>
        <x:row r="52464"/>
        <x:row r="52465"/>
        <x:row r="52466"/>
        <x:row r="52467"/>
        <x:row r="52468"/>
        <x:row r="52469"/>
        <x:row r="52470"/>
        <x:row r="52471"/>
        <x:row r="52472"/>
        <x:row r="52473"/>
        <x:row r="52474"/>
        <x:row r="52475"/>
        <x:row r="52476"/>
        <x:row r="52477"/>
        <x:row r="52478"/>
        <x:row r="52479"/>
        <x:row r="52480"/>
        <x:row r="52481"/>
        <x:row r="52482"/>
        <x:row r="52483"/>
        <x:row r="52484"/>
        <x:row r="52485"/>
        <x:row r="52486"/>
        <x:row r="52487"/>
        <x:row r="52488"/>
        <x:row r="52489"/>
        <x:row r="52490"/>
        <x:row r="52491"/>
        <x:row r="52492"/>
        <x:row r="52493"/>
        <x:row r="52494"/>
        <x:row r="52495"/>
        <x:row r="52496"/>
        <x:row r="52497"/>
        <x:row r="52498"/>
        <x:row r="52499"/>
        <x:row r="52500"/>
        <x:row r="52501"/>
        <x:row r="52502"/>
        <x:row r="52503"/>
        <x:row r="52504"/>
        <x:row r="52505"/>
        <x:row r="52506"/>
        <x:row r="52507"/>
        <x:row r="52508"/>
        <x:row r="52509"/>
        <x:row r="52510"/>
        <x:row r="52511"/>
        <x:row r="52512"/>
        <x:row r="52513"/>
        <x:row r="52514"/>
        <x:row r="52515"/>
        <x:row r="52516"/>
        <x:row r="52517"/>
        <x:row r="52518"/>
        <x:row r="52519"/>
        <x:row r="52520"/>
        <x:row r="52521"/>
        <x:row r="52522"/>
        <x:row r="52523"/>
        <x:row r="52524"/>
        <x:row r="52525"/>
        <x:row r="52526"/>
        <x:row r="52527"/>
        <x:row r="52528"/>
        <x:row r="52529"/>
        <x:row r="52530"/>
        <x:row r="52531"/>
        <x:row r="52532"/>
        <x:row r="52533"/>
        <x:row r="52534"/>
        <x:row r="52535"/>
        <x:row r="52536"/>
        <x:row r="52537"/>
        <x:row r="52538"/>
        <x:row r="52539"/>
        <x:row r="52540"/>
        <x:row r="52541"/>
        <x:row r="52542"/>
        <x:row r="52543"/>
        <x:row r="52544"/>
        <x:row r="52545"/>
        <x:row r="52546"/>
        <x:row r="52547"/>
        <x:row r="52548"/>
        <x:row r="52549"/>
        <x:row r="52550"/>
        <x:row r="52551"/>
        <x:row r="52552"/>
        <x:row r="52553"/>
        <x:row r="52554"/>
        <x:row r="52555"/>
        <x:row r="52556"/>
        <x:row r="52557"/>
        <x:row r="52558"/>
        <x:row r="52559"/>
        <x:row r="52560"/>
        <x:row r="52561"/>
        <x:row r="52562"/>
        <x:row r="52563"/>
        <x:row r="52564"/>
        <x:row r="52565"/>
        <x:row r="52566"/>
        <x:row r="52567"/>
        <x:row r="52568"/>
        <x:row r="52569"/>
        <x:row r="52570"/>
        <x:row r="52571"/>
        <x:row r="52572"/>
        <x:row r="52573"/>
        <x:row r="52574"/>
        <x:row r="52575"/>
        <x:row r="52576"/>
        <x:row r="52577"/>
        <x:row r="52578"/>
        <x:row r="52579"/>
        <x:row r="52580"/>
        <x:row r="52581"/>
        <x:row r="52582"/>
        <x:row r="52583"/>
        <x:row r="52584"/>
        <x:row r="52585"/>
        <x:row r="52586"/>
        <x:row r="52587"/>
        <x:row r="52588"/>
        <x:row r="52589"/>
        <x:row r="52590"/>
        <x:row r="52591"/>
        <x:row r="52592"/>
        <x:row r="52593"/>
        <x:row r="52594"/>
        <x:row r="52595"/>
        <x:row r="52596"/>
        <x:row r="52597"/>
        <x:row r="52598"/>
        <x:row r="52599"/>
        <x:row r="52600"/>
        <x:row r="52601"/>
        <x:row r="52602"/>
        <x:row r="52603"/>
        <x:row r="52604"/>
        <x:row r="52605"/>
        <x:row r="52606"/>
        <x:row r="52607"/>
        <x:row r="52608"/>
        <x:row r="52609"/>
        <x:row r="52610"/>
        <x:row r="52611"/>
        <x:row r="52612"/>
        <x:row r="52613"/>
        <x:row r="52614"/>
        <x:row r="52615"/>
        <x:row r="52616"/>
        <x:row r="52617"/>
        <x:row r="52618"/>
        <x:row r="52619"/>
        <x:row r="52620"/>
        <x:row r="52621"/>
        <x:row r="52622"/>
        <x:row r="52623"/>
        <x:row r="52624"/>
        <x:row r="52625"/>
        <x:row r="52626"/>
        <x:row r="52627"/>
        <x:row r="52628"/>
        <x:row r="52629"/>
        <x:row r="52630"/>
        <x:row r="52631"/>
        <x:row r="52632"/>
        <x:row r="52633"/>
        <x:row r="52634"/>
        <x:row r="52635"/>
        <x:row r="52636"/>
        <x:row r="52637"/>
        <x:row r="52638"/>
        <x:row r="52639"/>
        <x:row r="52640"/>
        <x:row r="52641"/>
        <x:row r="52642"/>
        <x:row r="52643"/>
        <x:row r="52644"/>
        <x:row r="52645"/>
        <x:row r="52646"/>
        <x:row r="52647"/>
        <x:row r="52648"/>
        <x:row r="52649"/>
        <x:row r="52650"/>
        <x:row r="52651"/>
        <x:row r="52652"/>
        <x:row r="52653"/>
        <x:row r="52654"/>
        <x:row r="52655"/>
        <x:row r="52656"/>
        <x:row r="52657"/>
        <x:row r="52658"/>
        <x:row r="52659"/>
        <x:row r="52660"/>
        <x:row r="52661"/>
        <x:row r="52662"/>
        <x:row r="52663"/>
        <x:row r="52664"/>
        <x:row r="52665"/>
        <x:row r="52666"/>
        <x:row r="52667"/>
        <x:row r="52668"/>
        <x:row r="52669"/>
        <x:row r="52670"/>
        <x:row r="52671"/>
        <x:row r="52672"/>
        <x:row r="52673"/>
        <x:row r="52674"/>
        <x:row r="52675"/>
        <x:row r="52676"/>
        <x:row r="52677"/>
        <x:row r="52678"/>
        <x:row r="52679"/>
        <x:row r="52680"/>
        <x:row r="52681"/>
        <x:row r="52682"/>
        <x:row r="52683"/>
        <x:row r="52684"/>
        <x:row r="52685"/>
        <x:row r="52686"/>
        <x:row r="52687"/>
        <x:row r="52688"/>
        <x:row r="52689"/>
        <x:row r="52690"/>
        <x:row r="52691"/>
        <x:row r="52692"/>
        <x:row r="52693"/>
        <x:row r="52694"/>
        <x:row r="52695"/>
        <x:row r="52696"/>
        <x:row r="52697"/>
        <x:row r="52698"/>
        <x:row r="52699"/>
        <x:row r="52700"/>
        <x:row r="52701"/>
        <x:row r="52702"/>
        <x:row r="52703"/>
        <x:row r="52704"/>
        <x:row r="52705"/>
        <x:row r="52706"/>
        <x:row r="52707"/>
        <x:row r="52708"/>
        <x:row r="52709"/>
        <x:row r="52710"/>
        <x:row r="52711"/>
        <x:row r="52712"/>
        <x:row r="52713"/>
        <x:row r="52714"/>
        <x:row r="52715"/>
        <x:row r="52716"/>
        <x:row r="52717"/>
        <x:row r="52718"/>
        <x:row r="52719"/>
        <x:row r="52720"/>
        <x:row r="52721"/>
        <x:row r="52722"/>
        <x:row r="52723"/>
        <x:row r="52724"/>
        <x:row r="52725"/>
        <x:row r="52726"/>
        <x:row r="52727"/>
        <x:row r="52728"/>
        <x:row r="52729"/>
        <x:row r="52730"/>
        <x:row r="52731"/>
        <x:row r="52732"/>
        <x:row r="52733"/>
        <x:row r="52734"/>
        <x:row r="52735"/>
        <x:row r="52736"/>
        <x:row r="52737"/>
        <x:row r="52738"/>
        <x:row r="52739"/>
        <x:row r="52740"/>
        <x:row r="52741"/>
        <x:row r="52742"/>
        <x:row r="52743"/>
        <x:row r="52744"/>
        <x:row r="52745"/>
        <x:row r="52746"/>
        <x:row r="52747"/>
        <x:row r="52748"/>
        <x:row r="52749"/>
        <x:row r="52750"/>
        <x:row r="52751"/>
        <x:row r="52752"/>
        <x:row r="52753"/>
        <x:row r="52754"/>
        <x:row r="52755"/>
        <x:row r="52756"/>
        <x:row r="52757"/>
        <x:row r="52758"/>
        <x:row r="52759"/>
        <x:row r="52760"/>
        <x:row r="52761"/>
        <x:row r="52762"/>
        <x:row r="52763"/>
        <x:row r="52764"/>
        <x:row r="52765"/>
        <x:row r="52766"/>
        <x:row r="52767"/>
        <x:row r="52768"/>
        <x:row r="52769"/>
        <x:row r="52770"/>
        <x:row r="52771"/>
        <x:row r="52772"/>
        <x:row r="52773"/>
        <x:row r="52774"/>
        <x:row r="52775"/>
        <x:row r="52776"/>
        <x:row r="52777"/>
        <x:row r="52778"/>
        <x:row r="52779"/>
        <x:row r="52780"/>
        <x:row r="52781"/>
        <x:row r="52782"/>
        <x:row r="52783"/>
        <x:row r="52784"/>
        <x:row r="52785"/>
        <x:row r="52786"/>
        <x:row r="52787"/>
        <x:row r="52788"/>
        <x:row r="52789"/>
        <x:row r="52790"/>
        <x:row r="52791"/>
        <x:row r="52792"/>
        <x:row r="52793"/>
        <x:row r="52794"/>
        <x:row r="52795"/>
        <x:row r="52796"/>
        <x:row r="52797"/>
        <x:row r="52798"/>
        <x:row r="52799"/>
        <x:row r="52800"/>
        <x:row r="52801"/>
        <x:row r="52802"/>
        <x:row r="52803"/>
        <x:row r="52804"/>
        <x:row r="52805"/>
        <x:row r="52806"/>
        <x:row r="52807"/>
        <x:row r="52808"/>
        <x:row r="52809"/>
        <x:row r="52810"/>
        <x:row r="52811"/>
        <x:row r="52812"/>
        <x:row r="52813"/>
        <x:row r="52814"/>
        <x:row r="52815"/>
        <x:row r="52816"/>
        <x:row r="52817"/>
        <x:row r="52818"/>
        <x:row r="52819"/>
        <x:row r="52820"/>
        <x:row r="52821"/>
        <x:row r="52822"/>
        <x:row r="52823"/>
        <x:row r="52824"/>
        <x:row r="52825"/>
        <x:row r="52826"/>
        <x:row r="52827"/>
        <x:row r="52828"/>
        <x:row r="52829"/>
        <x:row r="52830"/>
        <x:row r="52831"/>
        <x:row r="52832"/>
        <x:row r="52833"/>
        <x:row r="52834"/>
        <x:row r="52835"/>
        <x:row r="52836"/>
        <x:row r="52837"/>
        <x:row r="52838"/>
        <x:row r="52839"/>
        <x:row r="52840"/>
        <x:row r="52841"/>
        <x:row r="52842"/>
        <x:row r="52843"/>
        <x:row r="52844"/>
        <x:row r="52845"/>
        <x:row r="52846"/>
        <x:row r="52847"/>
        <x:row r="52848"/>
        <x:row r="52849"/>
        <x:row r="52850"/>
        <x:row r="52851"/>
        <x:row r="52852"/>
        <x:row r="52853"/>
        <x:row r="52854"/>
        <x:row r="52855"/>
        <x:row r="52856"/>
        <x:row r="52857"/>
        <x:row r="52858"/>
        <x:row r="52859"/>
        <x:row r="52860"/>
        <x:row r="52861"/>
        <x:row r="52862"/>
        <x:row r="52863"/>
        <x:row r="52864"/>
        <x:row r="52865"/>
        <x:row r="52866"/>
        <x:row r="52867"/>
        <x:row r="52868"/>
        <x:row r="52869"/>
        <x:row r="52870"/>
        <x:row r="52871"/>
        <x:row r="52872"/>
        <x:row r="52873"/>
        <x:row r="52874"/>
        <x:row r="52875"/>
        <x:row r="52876"/>
        <x:row r="52877"/>
        <x:row r="52878"/>
        <x:row r="52879"/>
        <x:row r="52880"/>
        <x:row r="52881"/>
        <x:row r="52882"/>
        <x:row r="52883"/>
        <x:row r="52884"/>
        <x:row r="52885"/>
        <x:row r="52886"/>
        <x:row r="52887"/>
        <x:row r="52888"/>
        <x:row r="52889"/>
        <x:row r="52890"/>
        <x:row r="52891"/>
        <x:row r="52892"/>
        <x:row r="52893"/>
        <x:row r="52894"/>
        <x:row r="52895"/>
        <x:row r="52896"/>
        <x:row r="52897"/>
        <x:row r="52898"/>
        <x:row r="52899"/>
        <x:row r="52900"/>
        <x:row r="52901"/>
        <x:row r="52902"/>
        <x:row r="52903"/>
        <x:row r="52904"/>
        <x:row r="52905"/>
        <x:row r="52906"/>
        <x:row r="52907"/>
        <x:row r="52908"/>
        <x:row r="52909"/>
        <x:row r="52910"/>
        <x:row r="52911"/>
        <x:row r="52912"/>
        <x:row r="52913"/>
        <x:row r="52914"/>
        <x:row r="52915"/>
        <x:row r="52916"/>
        <x:row r="52917"/>
        <x:row r="52918"/>
        <x:row r="52919"/>
        <x:row r="52920"/>
        <x:row r="52921"/>
        <x:row r="52922"/>
        <x:row r="52923"/>
        <x:row r="52924"/>
        <x:row r="52925"/>
        <x:row r="52926"/>
        <x:row r="52927"/>
        <x:row r="52928"/>
        <x:row r="52929"/>
        <x:row r="52930"/>
        <x:row r="52931"/>
        <x:row r="52932"/>
        <x:row r="52933"/>
        <x:row r="52934"/>
        <x:row r="52935"/>
        <x:row r="52936"/>
        <x:row r="52937"/>
        <x:row r="52938"/>
        <x:row r="52939"/>
        <x:row r="52940"/>
        <x:row r="52941"/>
        <x:row r="52942"/>
        <x:row r="52943"/>
        <x:row r="52944"/>
        <x:row r="52945"/>
        <x:row r="52946"/>
        <x:row r="52947"/>
        <x:row r="52948"/>
        <x:row r="52949"/>
        <x:row r="52950"/>
        <x:row r="52951"/>
        <x:row r="52952"/>
        <x:row r="52953"/>
        <x:row r="52954"/>
        <x:row r="52955"/>
        <x:row r="52956"/>
        <x:row r="52957"/>
        <x:row r="52958"/>
        <x:row r="52959"/>
        <x:row r="52960"/>
        <x:row r="52961"/>
        <x:row r="52962"/>
        <x:row r="52963"/>
        <x:row r="52964"/>
        <x:row r="52965"/>
        <x:row r="52966"/>
        <x:row r="52967"/>
        <x:row r="52968"/>
        <x:row r="52969"/>
        <x:row r="52970"/>
        <x:row r="52971"/>
        <x:row r="52972"/>
        <x:row r="52973"/>
        <x:row r="52974"/>
        <x:row r="52975"/>
        <x:row r="52976"/>
        <x:row r="52977"/>
        <x:row r="52978"/>
        <x:row r="52979"/>
        <x:row r="52980"/>
        <x:row r="52981"/>
        <x:row r="52982"/>
        <x:row r="52983"/>
        <x:row r="52984"/>
        <x:row r="52985"/>
        <x:row r="52986"/>
        <x:row r="52987"/>
        <x:row r="52988"/>
        <x:row r="52989"/>
        <x:row r="52990"/>
        <x:row r="52991"/>
        <x:row r="52992"/>
        <x:row r="52993"/>
        <x:row r="52994"/>
        <x:row r="52995"/>
        <x:row r="52996"/>
        <x:row r="52997"/>
        <x:row r="52998"/>
        <x:row r="52999"/>
        <x:row r="53000"/>
        <x:row r="53001"/>
        <x:row r="53002"/>
        <x:row r="53003"/>
        <x:row r="53004"/>
        <x:row r="53005"/>
        <x:row r="53006"/>
        <x:row r="53007"/>
        <x:row r="53008"/>
        <x:row r="53009"/>
        <x:row r="53010"/>
        <x:row r="53011"/>
        <x:row r="53012"/>
        <x:row r="53013"/>
        <x:row r="53014"/>
        <x:row r="53015"/>
        <x:row r="53016"/>
        <x:row r="53017"/>
        <x:row r="53018"/>
        <x:row r="53019"/>
        <x:row r="53020"/>
        <x:row r="53021"/>
        <x:row r="53022"/>
        <x:row r="53023"/>
        <x:row r="53024"/>
        <x:row r="53025"/>
        <x:row r="53026"/>
        <x:row r="53027"/>
        <x:row r="53028"/>
        <x:row r="53029"/>
        <x:row r="53030"/>
        <x:row r="53031"/>
        <x:row r="53032"/>
        <x:row r="53033"/>
        <x:row r="53034"/>
        <x:row r="53035"/>
        <x:row r="53036"/>
        <x:row r="53037"/>
        <x:row r="53038"/>
        <x:row r="53039"/>
        <x:row r="53040"/>
        <x:row r="53041"/>
        <x:row r="53042"/>
        <x:row r="53043"/>
        <x:row r="53044"/>
        <x:row r="53045"/>
        <x:row r="53046"/>
        <x:row r="53047"/>
        <x:row r="53048"/>
        <x:row r="53049"/>
        <x:row r="53050"/>
        <x:row r="53051"/>
        <x:row r="53052"/>
        <x:row r="53053"/>
        <x:row r="53054"/>
        <x:row r="53055"/>
        <x:row r="53056"/>
        <x:row r="53057"/>
        <x:row r="53058"/>
        <x:row r="53059"/>
        <x:row r="53060"/>
        <x:row r="53061"/>
        <x:row r="53062"/>
        <x:row r="53063"/>
        <x:row r="53064"/>
        <x:row r="53065"/>
        <x:row r="53066"/>
        <x:row r="53067"/>
        <x:row r="53068"/>
        <x:row r="53069"/>
        <x:row r="53070"/>
        <x:row r="53071"/>
        <x:row r="53072"/>
        <x:row r="53073"/>
        <x:row r="53074"/>
        <x:row r="53075"/>
        <x:row r="53076"/>
        <x:row r="53077"/>
        <x:row r="53078"/>
        <x:row r="53079"/>
        <x:row r="53080"/>
        <x:row r="53081"/>
        <x:row r="53082"/>
        <x:row r="53083"/>
        <x:row r="53084"/>
        <x:row r="53085"/>
        <x:row r="53086"/>
        <x:row r="53087"/>
        <x:row r="53088"/>
        <x:row r="53089"/>
        <x:row r="53090"/>
        <x:row r="53091"/>
        <x:row r="53092"/>
        <x:row r="53093"/>
        <x:row r="53094"/>
        <x:row r="53095"/>
        <x:row r="53096"/>
        <x:row r="53097"/>
        <x:row r="53098"/>
        <x:row r="53099"/>
        <x:row r="53100"/>
        <x:row r="53101"/>
        <x:row r="53102"/>
        <x:row r="53103"/>
        <x:row r="53104"/>
        <x:row r="53105"/>
        <x:row r="53106"/>
        <x:row r="53107"/>
        <x:row r="53108"/>
        <x:row r="53109"/>
        <x:row r="53110"/>
        <x:row r="53111"/>
        <x:row r="53112"/>
        <x:row r="53113"/>
        <x:row r="53114"/>
        <x:row r="53115"/>
        <x:row r="53116"/>
        <x:row r="53117"/>
        <x:row r="53118"/>
        <x:row r="53119"/>
        <x:row r="53120"/>
        <x:row r="53121"/>
        <x:row r="53122"/>
        <x:row r="53123"/>
        <x:row r="53124"/>
        <x:row r="53125"/>
        <x:row r="53126"/>
        <x:row r="53127"/>
        <x:row r="53128"/>
        <x:row r="53129"/>
        <x:row r="53130"/>
        <x:row r="53131"/>
        <x:row r="53132"/>
        <x:row r="53133"/>
        <x:row r="53134"/>
        <x:row r="53135"/>
        <x:row r="53136"/>
        <x:row r="53137"/>
        <x:row r="53138"/>
        <x:row r="53139"/>
        <x:row r="53140"/>
        <x:row r="53141"/>
        <x:row r="53142"/>
        <x:row r="53143"/>
        <x:row r="53144"/>
        <x:row r="53145"/>
        <x:row r="53146"/>
        <x:row r="53147"/>
        <x:row r="53148"/>
        <x:row r="53149"/>
        <x:row r="53150"/>
        <x:row r="53151"/>
        <x:row r="53152"/>
        <x:row r="53153"/>
        <x:row r="53154"/>
        <x:row r="53155"/>
        <x:row r="53156"/>
        <x:row r="53157"/>
        <x:row r="53158"/>
        <x:row r="53159"/>
        <x:row r="53160"/>
        <x:row r="53161"/>
        <x:row r="53162"/>
        <x:row r="53163"/>
        <x:row r="53164"/>
        <x:row r="53165"/>
        <x:row r="53166"/>
        <x:row r="53167"/>
        <x:row r="53168"/>
        <x:row r="53169"/>
        <x:row r="53170"/>
        <x:row r="53171"/>
        <x:row r="53172"/>
        <x:row r="53173"/>
        <x:row r="53174"/>
        <x:row r="53175"/>
        <x:row r="53176"/>
        <x:row r="53177"/>
        <x:row r="53178"/>
        <x:row r="53179"/>
        <x:row r="53180"/>
        <x:row r="53181"/>
        <x:row r="53182"/>
        <x:row r="53183"/>
        <x:row r="53184"/>
        <x:row r="53185"/>
        <x:row r="53186"/>
        <x:row r="53187"/>
        <x:row r="53188"/>
        <x:row r="53189"/>
        <x:row r="53190"/>
        <x:row r="53191"/>
        <x:row r="53192"/>
        <x:row r="53193"/>
        <x:row r="53194"/>
        <x:row r="53195"/>
        <x:row r="53196"/>
        <x:row r="53197"/>
        <x:row r="53198"/>
        <x:row r="53199"/>
        <x:row r="53200"/>
        <x:row r="53201"/>
        <x:row r="53202"/>
        <x:row r="53203"/>
        <x:row r="53204"/>
        <x:row r="53205"/>
        <x:row r="53206"/>
        <x:row r="53207"/>
        <x:row r="53208"/>
        <x:row r="53209"/>
        <x:row r="53210"/>
        <x:row r="53211"/>
        <x:row r="53212"/>
        <x:row r="53213"/>
        <x:row r="53214"/>
        <x:row r="53215"/>
        <x:row r="53216"/>
        <x:row r="53217"/>
        <x:row r="53218"/>
        <x:row r="53219"/>
        <x:row r="53220"/>
        <x:row r="53221"/>
        <x:row r="53222"/>
        <x:row r="53223"/>
        <x:row r="53224"/>
        <x:row r="53225"/>
        <x:row r="53226"/>
        <x:row r="53227"/>
        <x:row r="53228"/>
        <x:row r="53229"/>
        <x:row r="53230"/>
        <x:row r="53231"/>
        <x:row r="53232"/>
        <x:row r="53233"/>
        <x:row r="53234"/>
        <x:row r="53235"/>
        <x:row r="53236"/>
        <x:row r="53237"/>
        <x:row r="53238"/>
        <x:row r="53239"/>
        <x:row r="53240"/>
        <x:row r="53241"/>
        <x:row r="53242"/>
        <x:row r="53243"/>
        <x:row r="53244"/>
        <x:row r="53245"/>
        <x:row r="53246"/>
        <x:row r="53247"/>
        <x:row r="53248"/>
        <x:row r="53249"/>
        <x:row r="53250"/>
        <x:row r="53251"/>
        <x:row r="53252"/>
        <x:row r="53253"/>
        <x:row r="53254"/>
        <x:row r="53255"/>
        <x:row r="53256"/>
        <x:row r="53257"/>
        <x:row r="53258"/>
        <x:row r="53259"/>
        <x:row r="53260"/>
        <x:row r="53261"/>
        <x:row r="53262"/>
        <x:row r="53263"/>
        <x:row r="53264"/>
        <x:row r="53265"/>
        <x:row r="53266"/>
        <x:row r="53267"/>
        <x:row r="53268"/>
        <x:row r="53269"/>
        <x:row r="53270"/>
        <x:row r="53271"/>
        <x:row r="53272"/>
        <x:row r="53273"/>
        <x:row r="53274"/>
        <x:row r="53275"/>
        <x:row r="53276"/>
        <x:row r="53277"/>
        <x:row r="53278"/>
        <x:row r="53279"/>
        <x:row r="53280"/>
        <x:row r="53281"/>
        <x:row r="53282"/>
        <x:row r="53283"/>
        <x:row r="53284"/>
        <x:row r="53285"/>
        <x:row r="53286"/>
        <x:row r="53287"/>
        <x:row r="53288"/>
        <x:row r="53289"/>
        <x:row r="53290"/>
        <x:row r="53291"/>
        <x:row r="53292"/>
        <x:row r="53293"/>
        <x:row r="53294"/>
        <x:row r="53295"/>
        <x:row r="53296"/>
        <x:row r="53297"/>
        <x:row r="53298"/>
        <x:row r="53299"/>
        <x:row r="53300"/>
        <x:row r="53301"/>
        <x:row r="53302"/>
        <x:row r="53303"/>
        <x:row r="53304"/>
        <x:row r="53305"/>
        <x:row r="53306"/>
        <x:row r="53307"/>
        <x:row r="53308"/>
        <x:row r="53309"/>
        <x:row r="53310"/>
        <x:row r="53311"/>
        <x:row r="53312"/>
        <x:row r="53313"/>
        <x:row r="53314"/>
        <x:row r="53315"/>
        <x:row r="53316"/>
        <x:row r="53317"/>
        <x:row r="53318"/>
        <x:row r="53319"/>
        <x:row r="53320"/>
        <x:row r="53321"/>
        <x:row r="53322"/>
        <x:row r="53323"/>
        <x:row r="53324"/>
        <x:row r="53325"/>
        <x:row r="53326"/>
        <x:row r="53327"/>
        <x:row r="53328"/>
        <x:row r="53329"/>
        <x:row r="53330"/>
        <x:row r="53331"/>
        <x:row r="53332"/>
        <x:row r="53333"/>
        <x:row r="53334"/>
        <x:row r="53335"/>
        <x:row r="53336"/>
        <x:row r="53337"/>
        <x:row r="53338"/>
        <x:row r="53339"/>
        <x:row r="53340"/>
        <x:row r="53341"/>
        <x:row r="53342"/>
        <x:row r="53343"/>
        <x:row r="53344"/>
        <x:row r="53345"/>
        <x:row r="53346"/>
        <x:row r="53347"/>
        <x:row r="53348"/>
        <x:row r="53349"/>
        <x:row r="53350"/>
        <x:row r="53351"/>
        <x:row r="53352"/>
        <x:row r="53353"/>
        <x:row r="53354"/>
        <x:row r="53355"/>
        <x:row r="53356"/>
        <x:row r="53357"/>
        <x:row r="53358"/>
        <x:row r="53359"/>
        <x:row r="53360"/>
        <x:row r="53361"/>
        <x:row r="53362"/>
        <x:row r="53363"/>
        <x:row r="53364"/>
        <x:row r="53365"/>
        <x:row r="53366"/>
        <x:row r="53367"/>
        <x:row r="53368"/>
        <x:row r="53369"/>
        <x:row r="53370"/>
        <x:row r="53371"/>
        <x:row r="53372"/>
        <x:row r="53373"/>
        <x:row r="53374"/>
        <x:row r="53375"/>
        <x:row r="53376"/>
        <x:row r="53377"/>
        <x:row r="53378"/>
        <x:row r="53379"/>
        <x:row r="53380"/>
        <x:row r="53381"/>
        <x:row r="53382"/>
        <x:row r="53383"/>
        <x:row r="53384"/>
        <x:row r="53385"/>
        <x:row r="53386"/>
        <x:row r="53387"/>
        <x:row r="53388"/>
        <x:row r="53389"/>
        <x:row r="53390"/>
        <x:row r="53391"/>
        <x:row r="53392"/>
        <x:row r="53393"/>
        <x:row r="53394"/>
        <x:row r="53395"/>
        <x:row r="53396"/>
        <x:row r="53397"/>
        <x:row r="53398"/>
        <x:row r="53399"/>
        <x:row r="53400"/>
        <x:row r="53401"/>
        <x:row r="53402"/>
        <x:row r="53403"/>
        <x:row r="53404"/>
        <x:row r="53405"/>
        <x:row r="53406"/>
        <x:row r="53407"/>
        <x:row r="53408"/>
        <x:row r="53409"/>
        <x:row r="53410"/>
        <x:row r="53411"/>
        <x:row r="53412"/>
        <x:row r="53413"/>
        <x:row r="53414"/>
        <x:row r="53415"/>
        <x:row r="53416"/>
        <x:row r="53417"/>
        <x:row r="53418"/>
        <x:row r="53419"/>
        <x:row r="53420"/>
        <x:row r="53421"/>
        <x:row r="53422"/>
        <x:row r="53423"/>
        <x:row r="53424"/>
        <x:row r="53425"/>
        <x:row r="53426"/>
        <x:row r="53427"/>
        <x:row r="53428"/>
        <x:row r="53429"/>
        <x:row r="53430"/>
        <x:row r="53431"/>
        <x:row r="53432"/>
        <x:row r="53433"/>
        <x:row r="53434"/>
        <x:row r="53435"/>
        <x:row r="53436"/>
        <x:row r="53437"/>
        <x:row r="53438"/>
        <x:row r="53439"/>
        <x:row r="53440"/>
        <x:row r="53441"/>
        <x:row r="53442"/>
        <x:row r="53443"/>
        <x:row r="53444"/>
        <x:row r="53445"/>
        <x:row r="53446"/>
        <x:row r="53447"/>
        <x:row r="53448"/>
        <x:row r="53449"/>
        <x:row r="53450"/>
        <x:row r="53451"/>
        <x:row r="53452"/>
        <x:row r="53453"/>
        <x:row r="53454"/>
        <x:row r="53455"/>
        <x:row r="53456"/>
        <x:row r="53457"/>
        <x:row r="53458"/>
        <x:row r="53459"/>
        <x:row r="53460"/>
        <x:row r="53461"/>
        <x:row r="53462"/>
        <x:row r="53463"/>
        <x:row r="53464"/>
        <x:row r="53465"/>
        <x:row r="53466"/>
        <x:row r="53467"/>
        <x:row r="53468"/>
        <x:row r="53469"/>
        <x:row r="53470"/>
        <x:row r="53471"/>
        <x:row r="53472"/>
        <x:row r="53473"/>
        <x:row r="53474"/>
        <x:row r="53475"/>
        <x:row r="53476"/>
        <x:row r="53477"/>
        <x:row r="53478"/>
        <x:row r="53479"/>
        <x:row r="53480"/>
        <x:row r="53481"/>
        <x:row r="53482"/>
        <x:row r="53483"/>
        <x:row r="53484"/>
        <x:row r="53485"/>
        <x:row r="53486"/>
        <x:row r="53487"/>
        <x:row r="53488"/>
        <x:row r="53489"/>
        <x:row r="53490"/>
        <x:row r="53491"/>
        <x:row r="53492"/>
        <x:row r="53493"/>
        <x:row r="53494"/>
        <x:row r="53495"/>
        <x:row r="53496"/>
        <x:row r="53497"/>
        <x:row r="53498"/>
        <x:row r="53499"/>
        <x:row r="53500"/>
        <x:row r="53501"/>
        <x:row r="53502"/>
        <x:row r="53503"/>
        <x:row r="53504"/>
        <x:row r="53505"/>
        <x:row r="53506"/>
        <x:row r="53507"/>
        <x:row r="53508"/>
        <x:row r="53509"/>
        <x:row r="53510"/>
        <x:row r="53511"/>
        <x:row r="53512"/>
        <x:row r="53513"/>
        <x:row r="53514"/>
        <x:row r="53515"/>
        <x:row r="53516"/>
        <x:row r="53517"/>
        <x:row r="53518"/>
        <x:row r="53519"/>
        <x:row r="53520"/>
        <x:row r="53521"/>
        <x:row r="53522"/>
        <x:row r="53523"/>
        <x:row r="53524"/>
        <x:row r="53525"/>
        <x:row r="53526"/>
        <x:row r="53527"/>
        <x:row r="53528"/>
        <x:row r="53529"/>
        <x:row r="53530"/>
        <x:row r="53531"/>
        <x:row r="53532"/>
        <x:row r="53533"/>
        <x:row r="53534"/>
        <x:row r="53535"/>
        <x:row r="53536"/>
        <x:row r="53537"/>
        <x:row r="53538"/>
        <x:row r="53539"/>
        <x:row r="53540"/>
        <x:row r="53541"/>
        <x:row r="53542"/>
        <x:row r="53543"/>
        <x:row r="53544"/>
        <x:row r="53545"/>
        <x:row r="53546"/>
        <x:row r="53547"/>
        <x:row r="53548"/>
        <x:row r="53549"/>
        <x:row r="53550"/>
        <x:row r="53551"/>
        <x:row r="53552"/>
        <x:row r="53553"/>
        <x:row r="53554"/>
        <x:row r="53555"/>
        <x:row r="53556"/>
        <x:row r="53557"/>
        <x:row r="53558"/>
        <x:row r="53559"/>
        <x:row r="53560"/>
        <x:row r="53561"/>
        <x:row r="53562"/>
        <x:row r="53563"/>
        <x:row r="53564"/>
        <x:row r="53565"/>
        <x:row r="53566"/>
        <x:row r="53567"/>
        <x:row r="53568"/>
        <x:row r="53569"/>
        <x:row r="53570"/>
        <x:row r="53571"/>
        <x:row r="53572"/>
        <x:row r="53573"/>
        <x:row r="53574"/>
        <x:row r="53575"/>
        <x:row r="53576"/>
        <x:row r="53577"/>
        <x:row r="53578"/>
        <x:row r="53579"/>
        <x:row r="53580"/>
        <x:row r="53581"/>
        <x:row r="53582"/>
        <x:row r="53583"/>
        <x:row r="53584"/>
        <x:row r="53585"/>
        <x:row r="53586"/>
        <x:row r="53587"/>
        <x:row r="53588"/>
        <x:row r="53589"/>
        <x:row r="53590"/>
        <x:row r="53591"/>
        <x:row r="53592"/>
        <x:row r="53593"/>
        <x:row r="53594"/>
        <x:row r="53595"/>
        <x:row r="53596"/>
        <x:row r="53597"/>
        <x:row r="53598"/>
        <x:row r="53599"/>
        <x:row r="53600"/>
        <x:row r="53601"/>
        <x:row r="53602"/>
        <x:row r="53603"/>
        <x:row r="53604"/>
        <x:row r="53605"/>
        <x:row r="53606"/>
        <x:row r="53607"/>
        <x:row r="53608"/>
        <x:row r="53609"/>
        <x:row r="53610"/>
        <x:row r="53611"/>
        <x:row r="53612"/>
        <x:row r="53613"/>
        <x:row r="53614"/>
        <x:row r="53615"/>
        <x:row r="53616"/>
        <x:row r="53617"/>
        <x:row r="53618"/>
        <x:row r="53619"/>
        <x:row r="53620"/>
        <x:row r="53621"/>
        <x:row r="53622"/>
        <x:row r="53623"/>
        <x:row r="53624"/>
        <x:row r="53625"/>
        <x:row r="53626"/>
        <x:row r="53627"/>
        <x:row r="53628"/>
        <x:row r="53629"/>
        <x:row r="53630"/>
        <x:row r="53631"/>
        <x:row r="53632"/>
        <x:row r="53633"/>
        <x:row r="53634"/>
        <x:row r="53635"/>
        <x:row r="53636"/>
        <x:row r="53637"/>
        <x:row r="53638"/>
        <x:row r="53639"/>
        <x:row r="53640"/>
        <x:row r="53641"/>
        <x:row r="53642"/>
        <x:row r="53643"/>
        <x:row r="53644"/>
        <x:row r="53645"/>
        <x:row r="53646"/>
        <x:row r="53647"/>
        <x:row r="53648"/>
        <x:row r="53649"/>
        <x:row r="53650"/>
        <x:row r="53651"/>
        <x:row r="53652"/>
        <x:row r="53653"/>
        <x:row r="53654"/>
        <x:row r="53655"/>
        <x:row r="53656"/>
        <x:row r="53657"/>
        <x:row r="53658"/>
        <x:row r="53659"/>
        <x:row r="53660"/>
        <x:row r="53661"/>
        <x:row r="53662"/>
        <x:row r="53663"/>
        <x:row r="53664"/>
        <x:row r="53665"/>
        <x:row r="53666"/>
        <x:row r="53667"/>
        <x:row r="53668"/>
        <x:row r="53669"/>
        <x:row r="53670"/>
        <x:row r="53671"/>
        <x:row r="53672"/>
        <x:row r="53673"/>
        <x:row r="53674"/>
        <x:row r="53675"/>
        <x:row r="53676"/>
        <x:row r="53677"/>
        <x:row r="53678"/>
        <x:row r="53679"/>
        <x:row r="53680"/>
        <x:row r="53681"/>
        <x:row r="53682"/>
        <x:row r="53683"/>
        <x:row r="53684"/>
        <x:row r="53685"/>
        <x:row r="53686"/>
        <x:row r="53687"/>
        <x:row r="53688"/>
        <x:row r="53689"/>
        <x:row r="53690"/>
        <x:row r="53691"/>
        <x:row r="53692"/>
        <x:row r="53693"/>
        <x:row r="53694"/>
        <x:row r="53695"/>
        <x:row r="53696"/>
        <x:row r="53697"/>
        <x:row r="53698"/>
        <x:row r="53699"/>
        <x:row r="53700"/>
        <x:row r="53701"/>
        <x:row r="53702"/>
        <x:row r="53703"/>
        <x:row r="53704"/>
        <x:row r="53705"/>
        <x:row r="53706"/>
        <x:row r="53707"/>
        <x:row r="53708"/>
        <x:row r="53709"/>
        <x:row r="53710"/>
        <x:row r="53711"/>
        <x:row r="53712"/>
        <x:row r="53713"/>
        <x:row r="53714"/>
        <x:row r="53715"/>
        <x:row r="53716"/>
        <x:row r="53717"/>
        <x:row r="53718"/>
        <x:row r="53719"/>
        <x:row r="53720"/>
        <x:row r="53721"/>
        <x:row r="53722"/>
        <x:row r="53723"/>
        <x:row r="53724"/>
        <x:row r="53725"/>
        <x:row r="53726"/>
        <x:row r="53727"/>
        <x:row r="53728"/>
        <x:row r="53729"/>
        <x:row r="53730"/>
        <x:row r="53731"/>
        <x:row r="53732"/>
        <x:row r="53733"/>
        <x:row r="53734"/>
        <x:row r="53735"/>
        <x:row r="53736"/>
        <x:row r="53737"/>
        <x:row r="53738"/>
        <x:row r="53739"/>
        <x:row r="53740"/>
        <x:row r="53741"/>
        <x:row r="53742"/>
        <x:row r="53743"/>
        <x:row r="53744"/>
        <x:row r="53745"/>
        <x:row r="53746"/>
        <x:row r="53747"/>
        <x:row r="53748"/>
        <x:row r="53749"/>
        <x:row r="53750"/>
        <x:row r="53751"/>
        <x:row r="53752"/>
        <x:row r="53753"/>
        <x:row r="53754"/>
        <x:row r="53755"/>
        <x:row r="53756"/>
        <x:row r="53757"/>
        <x:row r="53758"/>
        <x:row r="53759"/>
        <x:row r="53760"/>
        <x:row r="53761"/>
        <x:row r="53762"/>
        <x:row r="53763"/>
        <x:row r="53764"/>
        <x:row r="53765"/>
        <x:row r="53766"/>
        <x:row r="53767"/>
        <x:row r="53768"/>
        <x:row r="53769"/>
        <x:row r="53770"/>
        <x:row r="53771"/>
        <x:row r="53772"/>
        <x:row r="53773"/>
        <x:row r="53774"/>
        <x:row r="53775"/>
        <x:row r="53776"/>
        <x:row r="53777"/>
        <x:row r="53778"/>
        <x:row r="53779"/>
        <x:row r="53780"/>
        <x:row r="53781"/>
        <x:row r="53782"/>
        <x:row r="53783"/>
        <x:row r="53784"/>
        <x:row r="53785"/>
        <x:row r="53786"/>
        <x:row r="53787"/>
        <x:row r="53788"/>
        <x:row r="53789"/>
        <x:row r="53790"/>
        <x:row r="53791"/>
        <x:row r="53792"/>
        <x:row r="53793"/>
        <x:row r="53794"/>
        <x:row r="53795"/>
        <x:row r="53796"/>
        <x:row r="53797"/>
        <x:row r="53798"/>
        <x:row r="53799"/>
        <x:row r="53800"/>
        <x:row r="53801"/>
        <x:row r="53802"/>
        <x:row r="53803"/>
        <x:row r="53804"/>
        <x:row r="53805"/>
        <x:row r="53806"/>
        <x:row r="53807"/>
        <x:row r="53808"/>
        <x:row r="53809"/>
        <x:row r="53810"/>
        <x:row r="53811"/>
        <x:row r="53812"/>
        <x:row r="53813"/>
        <x:row r="53814"/>
        <x:row r="53815"/>
        <x:row r="53816"/>
        <x:row r="53817"/>
        <x:row r="53818"/>
        <x:row r="53819"/>
        <x:row r="53820"/>
        <x:row r="53821"/>
        <x:row r="53822"/>
        <x:row r="53823"/>
        <x:row r="53824"/>
        <x:row r="53825"/>
        <x:row r="53826"/>
        <x:row r="53827"/>
        <x:row r="53828"/>
        <x:row r="53829"/>
        <x:row r="53830"/>
        <x:row r="53831"/>
        <x:row r="53832"/>
        <x:row r="53833"/>
        <x:row r="53834"/>
        <x:row r="53835"/>
        <x:row r="53836"/>
        <x:row r="53837"/>
        <x:row r="53838"/>
        <x:row r="53839"/>
        <x:row r="53840"/>
        <x:row r="53841"/>
        <x:row r="53842"/>
        <x:row r="53843"/>
        <x:row r="53844"/>
        <x:row r="53845"/>
        <x:row r="53846"/>
        <x:row r="53847"/>
        <x:row r="53848"/>
        <x:row r="53849"/>
        <x:row r="53850"/>
        <x:row r="53851"/>
        <x:row r="53852"/>
        <x:row r="53853"/>
        <x:row r="53854"/>
        <x:row r="53855"/>
        <x:row r="53856"/>
        <x:row r="53857"/>
        <x:row r="53858"/>
        <x:row r="53859"/>
        <x:row r="53860"/>
        <x:row r="53861"/>
        <x:row r="53862"/>
        <x:row r="53863"/>
        <x:row r="53864"/>
        <x:row r="53865"/>
        <x:row r="53866"/>
        <x:row r="53867"/>
        <x:row r="53868"/>
        <x:row r="53869"/>
        <x:row r="53870"/>
        <x:row r="53871"/>
        <x:row r="53872"/>
        <x:row r="53873"/>
        <x:row r="53874"/>
        <x:row r="53875"/>
        <x:row r="53876"/>
        <x:row r="53877"/>
        <x:row r="53878"/>
        <x:row r="53879"/>
        <x:row r="53880"/>
        <x:row r="53881"/>
        <x:row r="53882"/>
        <x:row r="53883"/>
        <x:row r="53884"/>
        <x:row r="53885"/>
        <x:row r="53886"/>
        <x:row r="53887"/>
        <x:row r="53888"/>
        <x:row r="53889"/>
        <x:row r="53890"/>
        <x:row r="53891"/>
        <x:row r="53892"/>
        <x:row r="53893"/>
        <x:row r="53894"/>
        <x:row r="53895"/>
        <x:row r="53896"/>
        <x:row r="53897"/>
        <x:row r="53898"/>
        <x:row r="53899"/>
        <x:row r="53900"/>
        <x:row r="53901"/>
        <x:row r="53902"/>
        <x:row r="53903"/>
        <x:row r="53904"/>
        <x:row r="53905"/>
        <x:row r="53906"/>
        <x:row r="53907"/>
        <x:row r="53908"/>
        <x:row r="53909"/>
        <x:row r="53910"/>
        <x:row r="53911"/>
        <x:row r="53912"/>
        <x:row r="53913"/>
        <x:row r="53914"/>
        <x:row r="53915"/>
        <x:row r="53916"/>
        <x:row r="53917"/>
        <x:row r="53918"/>
        <x:row r="53919"/>
        <x:row r="53920"/>
        <x:row r="53921"/>
        <x:row r="53922"/>
        <x:row r="53923"/>
        <x:row r="53924"/>
        <x:row r="53925"/>
        <x:row r="53926"/>
        <x:row r="53927"/>
        <x:row r="53928"/>
        <x:row r="53929"/>
        <x:row r="53930"/>
        <x:row r="53931"/>
        <x:row r="53932"/>
        <x:row r="53933"/>
        <x:row r="53934"/>
        <x:row r="53935"/>
        <x:row r="53936"/>
        <x:row r="53937"/>
        <x:row r="53938"/>
        <x:row r="53939"/>
        <x:row r="53940"/>
        <x:row r="53941"/>
        <x:row r="53942"/>
        <x:row r="53943"/>
        <x:row r="53944"/>
        <x:row r="53945"/>
        <x:row r="53946"/>
        <x:row r="53947"/>
        <x:row r="53948"/>
        <x:row r="53949"/>
        <x:row r="53950"/>
        <x:row r="53951"/>
        <x:row r="53952"/>
        <x:row r="53953"/>
        <x:row r="53954"/>
        <x:row r="53955"/>
        <x:row r="53956"/>
        <x:row r="53957"/>
        <x:row r="53958"/>
        <x:row r="53959"/>
        <x:row r="53960"/>
        <x:row r="53961"/>
        <x:row r="53962"/>
        <x:row r="53963"/>
        <x:row r="53964"/>
        <x:row r="53965"/>
        <x:row r="53966"/>
        <x:row r="53967"/>
        <x:row r="53968"/>
        <x:row r="53969"/>
        <x:row r="53970"/>
        <x:row r="53971"/>
        <x:row r="53972"/>
        <x:row r="53973"/>
        <x:row r="53974"/>
        <x:row r="53975"/>
        <x:row r="53976"/>
        <x:row r="53977"/>
        <x:row r="53978"/>
        <x:row r="53979"/>
        <x:row r="53980"/>
        <x:row r="53981"/>
        <x:row r="53982"/>
        <x:row r="53983"/>
        <x:row r="53984"/>
        <x:row r="53985"/>
        <x:row r="53986"/>
        <x:row r="53987"/>
        <x:row r="53988"/>
        <x:row r="53989"/>
        <x:row r="53990"/>
        <x:row r="53991"/>
        <x:row r="53992"/>
        <x:row r="53993"/>
        <x:row r="53994"/>
        <x:row r="53995"/>
        <x:row r="53996"/>
        <x:row r="53997"/>
        <x:row r="53998"/>
        <x:row r="53999"/>
        <x:row r="54000"/>
        <x:row r="54001"/>
        <x:row r="54002"/>
        <x:row r="54003"/>
        <x:row r="54004"/>
        <x:row r="54005"/>
        <x:row r="54006"/>
        <x:row r="54007"/>
        <x:row r="54008"/>
        <x:row r="54009"/>
        <x:row r="54010"/>
        <x:row r="54011"/>
        <x:row r="54012"/>
        <x:row r="54013"/>
        <x:row r="54014"/>
        <x:row r="54015"/>
        <x:row r="54016"/>
        <x:row r="54017"/>
        <x:row r="54018"/>
        <x:row r="54019"/>
        <x:row r="54020"/>
        <x:row r="54021"/>
        <x:row r="54022"/>
        <x:row r="54023"/>
        <x:row r="54024"/>
        <x:row r="54025"/>
        <x:row r="54026"/>
        <x:row r="54027"/>
        <x:row r="54028"/>
        <x:row r="54029"/>
        <x:row r="54030"/>
        <x:row r="54031"/>
        <x:row r="54032"/>
        <x:row r="54033"/>
        <x:row r="54034"/>
        <x:row r="54035"/>
        <x:row r="54036"/>
        <x:row r="54037"/>
        <x:row r="54038"/>
        <x:row r="54039"/>
        <x:row r="54040"/>
        <x:row r="54041"/>
        <x:row r="54042"/>
        <x:row r="54043"/>
        <x:row r="54044"/>
        <x:row r="54045"/>
        <x:row r="54046"/>
        <x:row r="54047"/>
        <x:row r="54048"/>
        <x:row r="54049"/>
        <x:row r="54050"/>
        <x:row r="54051"/>
        <x:row r="54052"/>
        <x:row r="54053"/>
        <x:row r="54054"/>
        <x:row r="54055"/>
        <x:row r="54056"/>
        <x:row r="54057"/>
        <x:row r="54058"/>
        <x:row r="54059"/>
        <x:row r="54060"/>
        <x:row r="54061"/>
        <x:row r="54062"/>
        <x:row r="54063"/>
        <x:row r="54064"/>
        <x:row r="54065"/>
        <x:row r="54066"/>
        <x:row r="54067"/>
        <x:row r="54068"/>
        <x:row r="54069"/>
        <x:row r="54070"/>
        <x:row r="54071"/>
        <x:row r="54072"/>
        <x:row r="54073"/>
        <x:row r="54074"/>
        <x:row r="54075"/>
        <x:row r="54076"/>
        <x:row r="54077"/>
        <x:row r="54078"/>
        <x:row r="54079"/>
        <x:row r="54080"/>
        <x:row r="54081"/>
        <x:row r="54082"/>
        <x:row r="54083"/>
        <x:row r="54084"/>
        <x:row r="54085"/>
        <x:row r="54086"/>
        <x:row r="54087"/>
        <x:row r="54088"/>
        <x:row r="54089"/>
        <x:row r="54090"/>
        <x:row r="54091"/>
        <x:row r="54092"/>
        <x:row r="54093"/>
        <x:row r="54094"/>
        <x:row r="54095"/>
        <x:row r="54096"/>
        <x:row r="54097"/>
        <x:row r="54098"/>
        <x:row r="54099"/>
        <x:row r="54100"/>
        <x:row r="54101"/>
        <x:row r="54102"/>
        <x:row r="54103"/>
        <x:row r="54104"/>
        <x:row r="54105"/>
        <x:row r="54106"/>
        <x:row r="54107"/>
        <x:row r="54108"/>
        <x:row r="54109"/>
        <x:row r="54110"/>
        <x:row r="54111"/>
        <x:row r="54112"/>
        <x:row r="54113"/>
        <x:row r="54114"/>
        <x:row r="54115"/>
        <x:row r="54116"/>
        <x:row r="54117"/>
        <x:row r="54118"/>
        <x:row r="54119"/>
        <x:row r="54120"/>
        <x:row r="54121"/>
        <x:row r="54122"/>
        <x:row r="54123"/>
        <x:row r="54124"/>
        <x:row r="54125"/>
        <x:row r="54126"/>
        <x:row r="54127"/>
        <x:row r="54128"/>
        <x:row r="54129"/>
        <x:row r="54130"/>
        <x:row r="54131"/>
        <x:row r="54132"/>
        <x:row r="54133"/>
        <x:row r="54134"/>
        <x:row r="54135"/>
        <x:row r="54136"/>
        <x:row r="54137"/>
        <x:row r="54138"/>
        <x:row r="54139"/>
        <x:row r="54140"/>
        <x:row r="54141"/>
        <x:row r="54142"/>
        <x:row r="54143"/>
        <x:row r="54144"/>
        <x:row r="54145"/>
        <x:row r="54146"/>
        <x:row r="54147"/>
        <x:row r="54148"/>
        <x:row r="54149"/>
        <x:row r="54150"/>
        <x:row r="54151"/>
        <x:row r="54152"/>
        <x:row r="54153"/>
        <x:row r="54154"/>
        <x:row r="54155"/>
        <x:row r="54156"/>
        <x:row r="54157"/>
        <x:row r="54158"/>
        <x:row r="54159"/>
        <x:row r="54160"/>
        <x:row r="54161"/>
        <x:row r="54162"/>
        <x:row r="54163"/>
        <x:row r="54164"/>
        <x:row r="54165"/>
        <x:row r="54166"/>
        <x:row r="54167"/>
        <x:row r="54168"/>
        <x:row r="54169"/>
        <x:row r="54170"/>
        <x:row r="54171"/>
        <x:row r="54172"/>
        <x:row r="54173"/>
        <x:row r="54174"/>
        <x:row r="54175"/>
        <x:row r="54176"/>
        <x:row r="54177"/>
        <x:row r="54178"/>
        <x:row r="54179"/>
        <x:row r="54180"/>
        <x:row r="54181"/>
        <x:row r="54182"/>
        <x:row r="54183"/>
        <x:row r="54184"/>
        <x:row r="54185"/>
        <x:row r="54186"/>
        <x:row r="54187"/>
        <x:row r="54188"/>
        <x:row r="54189"/>
        <x:row r="54190"/>
        <x:row r="54191"/>
        <x:row r="54192"/>
        <x:row r="54193"/>
        <x:row r="54194"/>
        <x:row r="54195"/>
        <x:row r="54196"/>
        <x:row r="54197"/>
        <x:row r="54198"/>
        <x:row r="54199"/>
        <x:row r="54200"/>
        <x:row r="54201"/>
        <x:row r="54202"/>
        <x:row r="54203"/>
        <x:row r="54204"/>
        <x:row r="54205"/>
        <x:row r="54206"/>
        <x:row r="54207"/>
        <x:row r="54208"/>
        <x:row r="54209"/>
        <x:row r="54210"/>
        <x:row r="54211"/>
        <x:row r="54212"/>
        <x:row r="54213"/>
        <x:row r="54214"/>
        <x:row r="54215"/>
        <x:row r="54216"/>
        <x:row r="54217"/>
        <x:row r="54218"/>
        <x:row r="54219"/>
        <x:row r="54220"/>
        <x:row r="54221"/>
        <x:row r="54222"/>
        <x:row r="54223"/>
        <x:row r="54224"/>
        <x:row r="54225"/>
        <x:row r="54226"/>
        <x:row r="54227"/>
        <x:row r="54228"/>
        <x:row r="54229"/>
        <x:row r="54230"/>
        <x:row r="54231"/>
        <x:row r="54232"/>
        <x:row r="54233"/>
        <x:row r="54234"/>
        <x:row r="54235"/>
        <x:row r="54236"/>
        <x:row r="54237"/>
        <x:row r="54238"/>
        <x:row r="54239"/>
        <x:row r="54240"/>
        <x:row r="54241"/>
        <x:row r="54242"/>
        <x:row r="54243"/>
        <x:row r="54244"/>
        <x:row r="54245"/>
        <x:row r="54246"/>
        <x:row r="54247"/>
        <x:row r="54248"/>
        <x:row r="54249"/>
        <x:row r="54250"/>
        <x:row r="54251"/>
        <x:row r="54252"/>
        <x:row r="54253"/>
        <x:row r="54254"/>
        <x:row r="54255"/>
        <x:row r="54256"/>
        <x:row r="54257"/>
        <x:row r="54258"/>
        <x:row r="54259"/>
        <x:row r="54260"/>
        <x:row r="54261"/>
        <x:row r="54262"/>
        <x:row r="54263"/>
        <x:row r="54264"/>
        <x:row r="54265"/>
        <x:row r="54266"/>
        <x:row r="54267"/>
        <x:row r="54268"/>
        <x:row r="54269"/>
        <x:row r="54270"/>
        <x:row r="54271"/>
        <x:row r="54272"/>
        <x:row r="54273"/>
        <x:row r="54274"/>
        <x:row r="54275"/>
        <x:row r="54276"/>
        <x:row r="54277"/>
        <x:row r="54278"/>
        <x:row r="54279"/>
        <x:row r="54280"/>
        <x:row r="54281"/>
        <x:row r="54282"/>
        <x:row r="54283"/>
        <x:row r="54284"/>
        <x:row r="54285"/>
        <x:row r="54286"/>
        <x:row r="54287"/>
        <x:row r="54288"/>
        <x:row r="54289"/>
        <x:row r="54290"/>
        <x:row r="54291"/>
        <x:row r="54292"/>
        <x:row r="54293"/>
        <x:row r="54294"/>
        <x:row r="54295"/>
        <x:row r="54296"/>
        <x:row r="54297"/>
        <x:row r="54298"/>
        <x:row r="54299"/>
        <x:row r="54300"/>
        <x:row r="54301"/>
        <x:row r="54302"/>
        <x:row r="54303"/>
        <x:row r="54304"/>
        <x:row r="54305"/>
        <x:row r="54306"/>
        <x:row r="54307"/>
        <x:row r="54308"/>
        <x:row r="54309"/>
        <x:row r="54310"/>
        <x:row r="54311"/>
        <x:row r="54312"/>
        <x:row r="54313"/>
        <x:row r="54314"/>
        <x:row r="54315"/>
        <x:row r="54316"/>
        <x:row r="54317"/>
        <x:row r="54318"/>
        <x:row r="54319"/>
        <x:row r="54320"/>
        <x:row r="54321"/>
        <x:row r="54322"/>
        <x:row r="54323"/>
        <x:row r="54324"/>
        <x:row r="54325"/>
        <x:row r="54326"/>
        <x:row r="54327"/>
        <x:row r="54328"/>
        <x:row r="54329"/>
        <x:row r="54330"/>
        <x:row r="54331"/>
        <x:row r="54332"/>
        <x:row r="54333"/>
        <x:row r="54334"/>
        <x:row r="54335"/>
        <x:row r="54336"/>
        <x:row r="54337"/>
        <x:row r="54338"/>
        <x:row r="54339"/>
        <x:row r="54340"/>
        <x:row r="54341"/>
        <x:row r="54342"/>
        <x:row r="54343"/>
        <x:row r="54344"/>
        <x:row r="54345"/>
        <x:row r="54346"/>
        <x:row r="54347"/>
        <x:row r="54348"/>
        <x:row r="54349"/>
        <x:row r="54350"/>
        <x:row r="54351"/>
        <x:row r="54352"/>
        <x:row r="54353"/>
        <x:row r="54354"/>
        <x:row r="54355"/>
        <x:row r="54356"/>
        <x:row r="54357"/>
        <x:row r="54358"/>
        <x:row r="54359"/>
        <x:row r="54360"/>
        <x:row r="54361"/>
        <x:row r="54362"/>
        <x:row r="54363"/>
        <x:row r="54364"/>
        <x:row r="54365"/>
        <x:row r="54366"/>
        <x:row r="54367"/>
        <x:row r="54368"/>
        <x:row r="54369"/>
        <x:row r="54370"/>
        <x:row r="54371"/>
        <x:row r="54372"/>
        <x:row r="54373"/>
        <x:row r="54374"/>
        <x:row r="54375"/>
        <x:row r="54376"/>
        <x:row r="54377"/>
        <x:row r="54378"/>
        <x:row r="54379"/>
        <x:row r="54380"/>
        <x:row r="54381"/>
        <x:row r="54382"/>
        <x:row r="54383"/>
        <x:row r="54384"/>
        <x:row r="54385"/>
        <x:row r="54386"/>
        <x:row r="54387"/>
        <x:row r="54388"/>
        <x:row r="54389"/>
        <x:row r="54390"/>
        <x:row r="54391"/>
        <x:row r="54392"/>
        <x:row r="54393"/>
        <x:row r="54394"/>
        <x:row r="54395"/>
        <x:row r="54396"/>
        <x:row r="54397"/>
        <x:row r="54398"/>
        <x:row r="54399"/>
        <x:row r="54400"/>
        <x:row r="54401"/>
        <x:row r="54402"/>
        <x:row r="54403"/>
        <x:row r="54404"/>
        <x:row r="54405"/>
        <x:row r="54406"/>
        <x:row r="54407"/>
        <x:row r="54408"/>
        <x:row r="54409"/>
        <x:row r="54410"/>
        <x:row r="54411"/>
        <x:row r="54412"/>
        <x:row r="54413"/>
        <x:row r="54414"/>
        <x:row r="54415"/>
        <x:row r="54416"/>
        <x:row r="54417"/>
        <x:row r="54418"/>
        <x:row r="54419"/>
        <x:row r="54420"/>
        <x:row r="54421"/>
        <x:row r="54422"/>
        <x:row r="54423"/>
        <x:row r="54424"/>
        <x:row r="54425"/>
        <x:row r="54426"/>
        <x:row r="54427"/>
        <x:row r="54428"/>
        <x:row r="54429"/>
        <x:row r="54430"/>
        <x:row r="54431"/>
        <x:row r="54432"/>
        <x:row r="54433"/>
        <x:row r="54434"/>
        <x:row r="54435"/>
        <x:row r="54436"/>
        <x:row r="54437"/>
        <x:row r="54438"/>
        <x:row r="54439"/>
        <x:row r="54440"/>
        <x:row r="54441"/>
        <x:row r="54442"/>
        <x:row r="54443"/>
        <x:row r="54444"/>
        <x:row r="54445"/>
        <x:row r="54446"/>
        <x:row r="54447"/>
        <x:row r="54448"/>
        <x:row r="54449"/>
        <x:row r="54450"/>
        <x:row r="54451"/>
        <x:row r="54452"/>
        <x:row r="54453"/>
        <x:row r="54454"/>
        <x:row r="54455"/>
        <x:row r="54456"/>
        <x:row r="54457"/>
        <x:row r="54458"/>
        <x:row r="54459"/>
        <x:row r="54460"/>
        <x:row r="54461"/>
        <x:row r="54462"/>
        <x:row r="54463"/>
        <x:row r="54464"/>
        <x:row r="54465"/>
        <x:row r="54466"/>
        <x:row r="54467"/>
        <x:row r="54468"/>
        <x:row r="54469"/>
        <x:row r="54470"/>
        <x:row r="54471"/>
        <x:row r="54472"/>
        <x:row r="54473"/>
        <x:row r="54474"/>
        <x:row r="54475"/>
        <x:row r="54476"/>
        <x:row r="54477"/>
        <x:row r="54478"/>
        <x:row r="54479"/>
        <x:row r="54480"/>
        <x:row r="54481"/>
        <x:row r="54482"/>
        <x:row r="54483"/>
        <x:row r="54484"/>
        <x:row r="54485"/>
        <x:row r="54486"/>
        <x:row r="54487"/>
        <x:row r="54488"/>
        <x:row r="54489"/>
        <x:row r="54490"/>
        <x:row r="54491"/>
        <x:row r="54492"/>
        <x:row r="54493"/>
        <x:row r="54494"/>
        <x:row r="54495"/>
        <x:row r="54496"/>
        <x:row r="54497"/>
        <x:row r="54498"/>
        <x:row r="54499"/>
        <x:row r="54500"/>
        <x:row r="54501"/>
        <x:row r="54502"/>
        <x:row r="54503"/>
        <x:row r="54504"/>
        <x:row r="54505"/>
        <x:row r="54506"/>
        <x:row r="54507"/>
        <x:row r="54508"/>
        <x:row r="54509"/>
        <x:row r="54510"/>
        <x:row r="54511"/>
        <x:row r="54512"/>
        <x:row r="54513"/>
        <x:row r="54514"/>
        <x:row r="54515"/>
        <x:row r="54516"/>
        <x:row r="54517"/>
        <x:row r="54518"/>
        <x:row r="54519"/>
        <x:row r="54520"/>
        <x:row r="54521"/>
        <x:row r="54522"/>
        <x:row r="54523"/>
        <x:row r="54524"/>
        <x:row r="54525"/>
        <x:row r="54526"/>
        <x:row r="54527"/>
        <x:row r="54528"/>
        <x:row r="54529"/>
        <x:row r="54530"/>
        <x:row r="54531"/>
        <x:row r="54532"/>
        <x:row r="54533"/>
        <x:row r="54534"/>
        <x:row r="54535"/>
        <x:row r="54536"/>
        <x:row r="54537"/>
        <x:row r="54538"/>
        <x:row r="54539"/>
        <x:row r="54540"/>
        <x:row r="54541"/>
        <x:row r="54542"/>
        <x:row r="54543"/>
        <x:row r="54544"/>
        <x:row r="54545"/>
        <x:row r="54546"/>
        <x:row r="54547"/>
        <x:row r="54548"/>
        <x:row r="54549"/>
        <x:row r="54550"/>
        <x:row r="54551"/>
        <x:row r="54552"/>
        <x:row r="54553"/>
        <x:row r="54554"/>
        <x:row r="54555"/>
        <x:row r="54556"/>
        <x:row r="54557"/>
        <x:row r="54558"/>
        <x:row r="54559"/>
        <x:row r="54560"/>
        <x:row r="54561"/>
        <x:row r="54562"/>
        <x:row r="54563"/>
        <x:row r="54564"/>
        <x:row r="54565"/>
        <x:row r="54566"/>
        <x:row r="54567"/>
        <x:row r="54568"/>
        <x:row r="54569"/>
        <x:row r="54570"/>
        <x:row r="54571"/>
        <x:row r="54572"/>
        <x:row r="54573"/>
        <x:row r="54574"/>
        <x:row r="54575"/>
        <x:row r="54576"/>
        <x:row r="54577"/>
        <x:row r="54578"/>
        <x:row r="54579"/>
        <x:row r="54580"/>
        <x:row r="54581"/>
        <x:row r="54582"/>
        <x:row r="54583"/>
        <x:row r="54584"/>
        <x:row r="54585"/>
        <x:row r="54586"/>
        <x:row r="54587"/>
        <x:row r="54588"/>
        <x:row r="54589"/>
        <x:row r="54590"/>
        <x:row r="54591"/>
        <x:row r="54592"/>
        <x:row r="54593"/>
        <x:row r="54594"/>
        <x:row r="54595"/>
        <x:row r="54596"/>
        <x:row r="54597"/>
        <x:row r="54598"/>
        <x:row r="54599"/>
        <x:row r="54600"/>
        <x:row r="54601"/>
        <x:row r="54602"/>
        <x:row r="54603"/>
        <x:row r="54604"/>
        <x:row r="54605"/>
        <x:row r="54606"/>
        <x:row r="54607"/>
        <x:row r="54608"/>
        <x:row r="54609"/>
        <x:row r="54610"/>
        <x:row r="54611"/>
        <x:row r="54612"/>
        <x:row r="54613"/>
        <x:row r="54614"/>
        <x:row r="54615"/>
        <x:row r="54616"/>
        <x:row r="54617"/>
        <x:row r="54618"/>
        <x:row r="54619"/>
        <x:row r="54620"/>
        <x:row r="54621"/>
        <x:row r="54622"/>
        <x:row r="54623"/>
        <x:row r="54624"/>
        <x:row r="54625"/>
        <x:row r="54626"/>
        <x:row r="54627"/>
        <x:row r="54628"/>
        <x:row r="54629"/>
        <x:row r="54630"/>
        <x:row r="54631"/>
        <x:row r="54632"/>
        <x:row r="54633"/>
        <x:row r="54634"/>
        <x:row r="54635"/>
        <x:row r="54636"/>
        <x:row r="54637"/>
        <x:row r="54638"/>
        <x:row r="54639"/>
        <x:row r="54640"/>
        <x:row r="54641"/>
        <x:row r="54642"/>
        <x:row r="54643"/>
        <x:row r="54644"/>
        <x:row r="54645"/>
        <x:row r="54646"/>
        <x:row r="54647"/>
        <x:row r="54648"/>
        <x:row r="54649"/>
        <x:row r="54650"/>
        <x:row r="54651"/>
        <x:row r="54652"/>
        <x:row r="54653"/>
        <x:row r="54654"/>
        <x:row r="54655"/>
        <x:row r="54656"/>
        <x:row r="54657"/>
        <x:row r="54658"/>
        <x:row r="54659"/>
        <x:row r="54660"/>
        <x:row r="54661"/>
        <x:row r="54662"/>
        <x:row r="54663"/>
        <x:row r="54664"/>
        <x:row r="54665"/>
        <x:row r="54666"/>
        <x:row r="54667"/>
        <x:row r="54668"/>
        <x:row r="54669"/>
        <x:row r="54670"/>
        <x:row r="54671"/>
        <x:row r="54672"/>
        <x:row r="54673"/>
        <x:row r="54674"/>
        <x:row r="54675"/>
        <x:row r="54676"/>
        <x:row r="54677"/>
        <x:row r="54678"/>
        <x:row r="54679"/>
        <x:row r="54680"/>
        <x:row r="54681"/>
        <x:row r="54682"/>
        <x:row r="54683"/>
        <x:row r="54684"/>
        <x:row r="54685"/>
        <x:row r="54686"/>
        <x:row r="54687"/>
        <x:row r="54688"/>
        <x:row r="54689"/>
        <x:row r="54690"/>
        <x:row r="54691"/>
        <x:row r="54692"/>
        <x:row r="54693"/>
        <x:row r="54694"/>
        <x:row r="54695"/>
        <x:row r="54696"/>
        <x:row r="54697"/>
        <x:row r="54698"/>
        <x:row r="54699"/>
        <x:row r="54700"/>
        <x:row r="54701"/>
        <x:row r="54702"/>
        <x:row r="54703"/>
        <x:row r="54704"/>
        <x:row r="54705"/>
        <x:row r="54706"/>
        <x:row r="54707"/>
        <x:row r="54708"/>
        <x:row r="54709"/>
        <x:row r="54710"/>
        <x:row r="54711"/>
        <x:row r="54712"/>
        <x:row r="54713"/>
        <x:row r="54714"/>
        <x:row r="54715"/>
        <x:row r="54716"/>
        <x:row r="54717"/>
        <x:row r="54718"/>
        <x:row r="54719"/>
        <x:row r="54720"/>
        <x:row r="54721"/>
        <x:row r="54722"/>
        <x:row r="54723"/>
        <x:row r="54724"/>
        <x:row r="54725"/>
        <x:row r="54726"/>
        <x:row r="54727"/>
        <x:row r="54728"/>
        <x:row r="54729"/>
        <x:row r="54730"/>
        <x:row r="54731"/>
        <x:row r="54732"/>
        <x:row r="54733"/>
        <x:row r="54734"/>
        <x:row r="54735"/>
        <x:row r="54736"/>
        <x:row r="54737"/>
        <x:row r="54738"/>
        <x:row r="54739"/>
        <x:row r="54740"/>
        <x:row r="54741"/>
        <x:row r="54742"/>
        <x:row r="54743"/>
        <x:row r="54744"/>
        <x:row r="54745"/>
        <x:row r="54746"/>
        <x:row r="54747"/>
        <x:row r="54748"/>
        <x:row r="54749"/>
        <x:row r="54750"/>
        <x:row r="54751"/>
        <x:row r="54752"/>
        <x:row r="54753"/>
        <x:row r="54754"/>
        <x:row r="54755"/>
        <x:row r="54756"/>
        <x:row r="54757"/>
        <x:row r="54758"/>
        <x:row r="54759"/>
        <x:row r="54760"/>
        <x:row r="54761"/>
        <x:row r="54762"/>
        <x:row r="54763"/>
        <x:row r="54764"/>
        <x:row r="54765"/>
        <x:row r="54766"/>
        <x:row r="54767"/>
        <x:row r="54768"/>
        <x:row r="54769"/>
        <x:row r="54770"/>
        <x:row r="54771"/>
        <x:row r="54772"/>
        <x:row r="54773"/>
        <x:row r="54774"/>
        <x:row r="54775"/>
        <x:row r="54776"/>
        <x:row r="54777"/>
        <x:row r="54778"/>
        <x:row r="54779"/>
        <x:row r="54780"/>
        <x:row r="54781"/>
        <x:row r="54782"/>
        <x:row r="54783"/>
        <x:row r="54784"/>
        <x:row r="54785"/>
        <x:row r="54786"/>
        <x:row r="54787"/>
        <x:row r="54788"/>
        <x:row r="54789"/>
        <x:row r="54790"/>
        <x:row r="54791"/>
        <x:row r="54792"/>
        <x:row r="54793"/>
        <x:row r="54794"/>
        <x:row r="54795"/>
        <x:row r="54796"/>
        <x:row r="54797"/>
        <x:row r="54798"/>
        <x:row r="54799"/>
        <x:row r="54800"/>
        <x:row r="54801"/>
        <x:row r="54802"/>
        <x:row r="54803"/>
        <x:row r="54804"/>
        <x:row r="54805"/>
        <x:row r="54806"/>
        <x:row r="54807"/>
        <x:row r="54808"/>
        <x:row r="54809"/>
        <x:row r="54810"/>
        <x:row r="54811"/>
        <x:row r="54812"/>
        <x:row r="54813"/>
        <x:row r="54814"/>
        <x:row r="54815"/>
        <x:row r="54816"/>
        <x:row r="54817"/>
        <x:row r="54818"/>
        <x:row r="54819"/>
        <x:row r="54820"/>
        <x:row r="54821"/>
        <x:row r="54822"/>
        <x:row r="54823"/>
        <x:row r="54824"/>
        <x:row r="54825"/>
        <x:row r="54826"/>
        <x:row r="54827"/>
        <x:row r="54828"/>
        <x:row r="54829"/>
        <x:row r="54830"/>
        <x:row r="54831"/>
        <x:row r="54832"/>
        <x:row r="54833"/>
        <x:row r="54834"/>
        <x:row r="54835"/>
        <x:row r="54836"/>
        <x:row r="54837"/>
        <x:row r="54838"/>
        <x:row r="54839"/>
        <x:row r="54840"/>
        <x:row r="54841"/>
        <x:row r="54842"/>
        <x:row r="54843"/>
        <x:row r="54844"/>
        <x:row r="54845"/>
        <x:row r="54846"/>
        <x:row r="54847"/>
        <x:row r="54848"/>
        <x:row r="54849"/>
        <x:row r="54850"/>
        <x:row r="54851"/>
        <x:row r="54852"/>
        <x:row r="54853"/>
        <x:row r="54854"/>
        <x:row r="54855"/>
        <x:row r="54856"/>
        <x:row r="54857"/>
        <x:row r="54858"/>
        <x:row r="54859"/>
        <x:row r="54860"/>
        <x:row r="54861"/>
        <x:row r="54862"/>
        <x:row r="54863"/>
        <x:row r="54864"/>
        <x:row r="54865"/>
        <x:row r="54866"/>
        <x:row r="54867"/>
        <x:row r="54868"/>
        <x:row r="54869"/>
        <x:row r="54870"/>
        <x:row r="54871"/>
        <x:row r="54872"/>
        <x:row r="54873"/>
        <x:row r="54874"/>
        <x:row r="54875"/>
        <x:row r="54876"/>
        <x:row r="54877"/>
        <x:row r="54878"/>
        <x:row r="54879"/>
        <x:row r="54880"/>
        <x:row r="54881"/>
        <x:row r="54882"/>
        <x:row r="54883"/>
        <x:row r="54884"/>
        <x:row r="54885"/>
        <x:row r="54886"/>
        <x:row r="54887"/>
        <x:row r="54888"/>
        <x:row r="54889"/>
        <x:row r="54890"/>
        <x:row r="54891"/>
        <x:row r="54892"/>
        <x:row r="54893"/>
        <x:row r="54894"/>
        <x:row r="54895"/>
        <x:row r="54896"/>
        <x:row r="54897"/>
        <x:row r="54898"/>
        <x:row r="54899"/>
        <x:row r="54900"/>
        <x:row r="54901"/>
        <x:row r="54902"/>
        <x:row r="54903"/>
        <x:row r="54904"/>
        <x:row r="54905"/>
        <x:row r="54906"/>
        <x:row r="54907"/>
        <x:row r="54908"/>
        <x:row r="54909"/>
        <x:row r="54910"/>
        <x:row r="54911"/>
        <x:row r="54912"/>
        <x:row r="54913"/>
        <x:row r="54914"/>
        <x:row r="54915"/>
        <x:row r="54916"/>
        <x:row r="54917"/>
        <x:row r="54918"/>
        <x:row r="54919"/>
        <x:row r="54920"/>
        <x:row r="54921"/>
        <x:row r="54922"/>
        <x:row r="54923"/>
        <x:row r="54924"/>
        <x:row r="54925"/>
        <x:row r="54926"/>
        <x:row r="54927"/>
        <x:row r="54928"/>
        <x:row r="54929"/>
        <x:row r="54930"/>
        <x:row r="54931"/>
        <x:row r="54932"/>
        <x:row r="54933"/>
        <x:row r="54934"/>
        <x:row r="54935"/>
        <x:row r="54936"/>
        <x:row r="54937"/>
        <x:row r="54938"/>
        <x:row r="54939"/>
        <x:row r="54940"/>
        <x:row r="54941"/>
        <x:row r="54942"/>
        <x:row r="54943"/>
        <x:row r="54944"/>
        <x:row r="54945"/>
        <x:row r="54946"/>
        <x:row r="54947"/>
        <x:row r="54948"/>
        <x:row r="54949"/>
        <x:row r="54950"/>
        <x:row r="54951"/>
        <x:row r="54952"/>
        <x:row r="54953"/>
        <x:row r="54954"/>
        <x:row r="54955"/>
        <x:row r="54956"/>
        <x:row r="54957"/>
        <x:row r="54958"/>
        <x:row r="54959"/>
        <x:row r="54960"/>
        <x:row r="54961"/>
        <x:row r="54962"/>
        <x:row r="54963"/>
        <x:row r="54964"/>
        <x:row r="54965"/>
        <x:row r="54966"/>
        <x:row r="54967"/>
        <x:row r="54968"/>
        <x:row r="54969"/>
        <x:row r="54970"/>
        <x:row r="54971"/>
        <x:row r="54972"/>
        <x:row r="54973"/>
        <x:row r="54974"/>
        <x:row r="54975"/>
        <x:row r="54976"/>
        <x:row r="54977"/>
        <x:row r="54978"/>
        <x:row r="54979"/>
        <x:row r="54980"/>
        <x:row r="54981"/>
        <x:row r="54982"/>
        <x:row r="54983"/>
        <x:row r="54984"/>
        <x:row r="54985"/>
        <x:row r="54986"/>
        <x:row r="54987"/>
        <x:row r="54988"/>
        <x:row r="54989"/>
        <x:row r="54990"/>
        <x:row r="54991"/>
        <x:row r="54992"/>
        <x:row r="54993"/>
        <x:row r="54994"/>
        <x:row r="54995"/>
        <x:row r="54996"/>
        <x:row r="54997"/>
        <x:row r="54998"/>
        <x:row r="54999"/>
        <x:row r="55000"/>
        <x:row r="55001"/>
        <x:row r="55002"/>
        <x:row r="55003"/>
        <x:row r="55004"/>
        <x:row r="55005"/>
        <x:row r="55006"/>
        <x:row r="55007"/>
        <x:row r="55008"/>
        <x:row r="55009"/>
        <x:row r="55010"/>
        <x:row r="55011"/>
        <x:row r="55012"/>
        <x:row r="55013"/>
        <x:row r="55014"/>
        <x:row r="55015"/>
        <x:row r="55016"/>
        <x:row r="55017"/>
        <x:row r="55018"/>
        <x:row r="55019"/>
        <x:row r="55020"/>
        <x:row r="55021"/>
        <x:row r="55022"/>
        <x:row r="55023"/>
        <x:row r="55024"/>
        <x:row r="55025"/>
        <x:row r="55026"/>
        <x:row r="55027"/>
        <x:row r="55028"/>
        <x:row r="55029"/>
        <x:row r="55030"/>
        <x:row r="55031"/>
        <x:row r="55032"/>
        <x:row r="55033"/>
        <x:row r="55034"/>
        <x:row r="55035"/>
        <x:row r="55036"/>
        <x:row r="55037"/>
        <x:row r="55038"/>
        <x:row r="55039"/>
        <x:row r="55040"/>
        <x:row r="55041"/>
        <x:row r="55042"/>
        <x:row r="55043"/>
        <x:row r="55044"/>
        <x:row r="55045"/>
        <x:row r="55046"/>
        <x:row r="55047"/>
        <x:row r="55048"/>
        <x:row r="55049"/>
        <x:row r="55050"/>
        <x:row r="55051"/>
        <x:row r="55052"/>
        <x:row r="55053"/>
        <x:row r="55054"/>
        <x:row r="55055"/>
        <x:row r="55056"/>
        <x:row r="55057"/>
        <x:row r="55058"/>
        <x:row r="55059"/>
        <x:row r="55060"/>
        <x:row r="55061"/>
        <x:row r="55062"/>
        <x:row r="55063"/>
        <x:row r="55064"/>
        <x:row r="55065"/>
        <x:row r="55066"/>
        <x:row r="55067"/>
        <x:row r="55068"/>
        <x:row r="55069"/>
        <x:row r="55070"/>
        <x:row r="55071"/>
        <x:row r="55072"/>
        <x:row r="55073"/>
        <x:row r="55074"/>
        <x:row r="55075"/>
        <x:row r="55076"/>
        <x:row r="55077"/>
        <x:row r="55078"/>
        <x:row r="55079"/>
        <x:row r="55080"/>
        <x:row r="55081"/>
        <x:row r="55082"/>
        <x:row r="55083"/>
        <x:row r="55084"/>
        <x:row r="55085"/>
        <x:row r="55086"/>
        <x:row r="55087"/>
        <x:row r="55088"/>
        <x:row r="55089"/>
        <x:row r="55090"/>
        <x:row r="55091"/>
        <x:row r="55092"/>
        <x:row r="55093"/>
        <x:row r="55094"/>
        <x:row r="55095"/>
        <x:row r="55096"/>
        <x:row r="55097"/>
        <x:row r="55098"/>
        <x:row r="55099"/>
        <x:row r="55100"/>
        <x:row r="55101"/>
        <x:row r="55102"/>
        <x:row r="55103"/>
        <x:row r="55104"/>
        <x:row r="55105"/>
        <x:row r="55106"/>
        <x:row r="55107"/>
        <x:row r="55108"/>
        <x:row r="55109"/>
        <x:row r="55110"/>
        <x:row r="55111"/>
        <x:row r="55112"/>
        <x:row r="55113"/>
        <x:row r="55114"/>
        <x:row r="55115"/>
        <x:row r="55116"/>
        <x:row r="55117"/>
        <x:row r="55118"/>
        <x:row r="55119"/>
        <x:row r="55120"/>
        <x:row r="55121"/>
        <x:row r="55122"/>
        <x:row r="55123"/>
        <x:row r="55124"/>
        <x:row r="55125"/>
        <x:row r="55126"/>
        <x:row r="55127"/>
        <x:row r="55128"/>
        <x:row r="55129"/>
        <x:row r="55130"/>
        <x:row r="55131"/>
        <x:row r="55132"/>
        <x:row r="55133"/>
        <x:row r="55134"/>
        <x:row r="55135"/>
        <x:row r="55136"/>
        <x:row r="55137"/>
        <x:row r="55138"/>
        <x:row r="55139"/>
        <x:row r="55140"/>
        <x:row r="55141"/>
        <x:row r="55142"/>
        <x:row r="55143"/>
        <x:row r="55144"/>
        <x:row r="55145"/>
        <x:row r="55146"/>
        <x:row r="55147"/>
        <x:row r="55148"/>
        <x:row r="55149"/>
        <x:row r="55150"/>
        <x:row r="55151"/>
        <x:row r="55152"/>
        <x:row r="55153"/>
        <x:row r="55154"/>
        <x:row r="55155"/>
        <x:row r="55156"/>
        <x:row r="55157"/>
        <x:row r="55158"/>
        <x:row r="55159"/>
        <x:row r="55160"/>
        <x:row r="55161"/>
        <x:row r="55162"/>
        <x:row r="55163"/>
        <x:row r="55164"/>
        <x:row r="55165"/>
        <x:row r="55166"/>
        <x:row r="55167"/>
        <x:row r="55168"/>
        <x:row r="55169"/>
        <x:row r="55170"/>
        <x:row r="55171"/>
        <x:row r="55172"/>
        <x:row r="55173"/>
        <x:row r="55174"/>
        <x:row r="55175"/>
        <x:row r="55176"/>
        <x:row r="55177"/>
        <x:row r="55178"/>
        <x:row r="55179"/>
        <x:row r="55180"/>
        <x:row r="55181"/>
        <x:row r="55182"/>
        <x:row r="55183"/>
        <x:row r="55184"/>
        <x:row r="55185"/>
        <x:row r="55186"/>
        <x:row r="55187"/>
        <x:row r="55188"/>
        <x:row r="55189"/>
        <x:row r="55190"/>
        <x:row r="55191"/>
        <x:row r="55192"/>
        <x:row r="55193"/>
        <x:row r="55194"/>
        <x:row r="55195"/>
        <x:row r="55196"/>
        <x:row r="55197"/>
        <x:row r="55198"/>
        <x:row r="55199"/>
        <x:row r="55200"/>
        <x:row r="55201"/>
        <x:row r="55202"/>
        <x:row r="55203"/>
        <x:row r="55204"/>
        <x:row r="55205"/>
        <x:row r="55206"/>
        <x:row r="55207"/>
        <x:row r="55208"/>
        <x:row r="55209"/>
        <x:row r="55210"/>
        <x:row r="55211"/>
        <x:row r="55212"/>
        <x:row r="55213"/>
        <x:row r="55214"/>
        <x:row r="55215"/>
        <x:row r="55216"/>
        <x:row r="55217"/>
        <x:row r="55218"/>
        <x:row r="55219"/>
        <x:row r="55220"/>
        <x:row r="55221"/>
        <x:row r="55222"/>
        <x:row r="55223"/>
        <x:row r="55224"/>
        <x:row r="55225"/>
        <x:row r="55226"/>
        <x:row r="55227"/>
        <x:row r="55228"/>
        <x:row r="55229"/>
        <x:row r="55230"/>
        <x:row r="55231"/>
        <x:row r="55232"/>
        <x:row r="55233"/>
        <x:row r="55234"/>
        <x:row r="55235"/>
        <x:row r="55236"/>
        <x:row r="55237"/>
        <x:row r="55238"/>
        <x:row r="55239"/>
        <x:row r="55240"/>
        <x:row r="55241"/>
        <x:row r="55242"/>
        <x:row r="55243"/>
        <x:row r="55244"/>
        <x:row r="55245"/>
        <x:row r="55246"/>
        <x:row r="55247"/>
        <x:row r="55248"/>
        <x:row r="55249"/>
        <x:row r="55250"/>
        <x:row r="55251"/>
        <x:row r="55252"/>
        <x:row r="55253"/>
        <x:row r="55254"/>
        <x:row r="55255"/>
        <x:row r="55256"/>
        <x:row r="55257"/>
        <x:row r="55258"/>
        <x:row r="55259"/>
        <x:row r="55260"/>
        <x:row r="55261"/>
        <x:row r="55262"/>
        <x:row r="55263"/>
        <x:row r="55264"/>
        <x:row r="55265"/>
        <x:row r="55266"/>
        <x:row r="55267"/>
        <x:row r="55268"/>
        <x:row r="55269"/>
        <x:row r="55270"/>
        <x:row r="55271"/>
        <x:row r="55272"/>
        <x:row r="55273"/>
        <x:row r="55274"/>
        <x:row r="55275"/>
        <x:row r="55276"/>
        <x:row r="55277"/>
        <x:row r="55278"/>
        <x:row r="55279"/>
        <x:row r="55280"/>
        <x:row r="55281"/>
        <x:row r="55282"/>
        <x:row r="55283"/>
        <x:row r="55284"/>
        <x:row r="55285"/>
        <x:row r="55286"/>
        <x:row r="55287"/>
        <x:row r="55288"/>
        <x:row r="55289"/>
        <x:row r="55290"/>
        <x:row r="55291"/>
        <x:row r="55292"/>
        <x:row r="55293"/>
        <x:row r="55294"/>
        <x:row r="55295"/>
        <x:row r="55296"/>
        <x:row r="55297"/>
        <x:row r="55298"/>
        <x:row r="55299"/>
        <x:row r="55300"/>
        <x:row r="55301"/>
        <x:row r="55302"/>
        <x:row r="55303"/>
        <x:row r="55304"/>
        <x:row r="55305"/>
        <x:row r="55306"/>
        <x:row r="55307"/>
        <x:row r="55308"/>
        <x:row r="55309"/>
        <x:row r="55310"/>
        <x:row r="55311"/>
        <x:row r="55312"/>
        <x:row r="55313"/>
        <x:row r="55314"/>
        <x:row r="55315"/>
        <x:row r="55316"/>
        <x:row r="55317"/>
        <x:row r="55318"/>
        <x:row r="55319"/>
        <x:row r="55320"/>
        <x:row r="55321"/>
        <x:row r="55322"/>
        <x:row r="55323"/>
        <x:row r="55324"/>
        <x:row r="55325"/>
        <x:row r="55326"/>
        <x:row r="55327"/>
        <x:row r="55328"/>
        <x:row r="55329"/>
        <x:row r="55330"/>
        <x:row r="55331"/>
        <x:row r="55332"/>
        <x:row r="55333"/>
        <x:row r="55334"/>
        <x:row r="55335"/>
        <x:row r="55336"/>
        <x:row r="55337"/>
        <x:row r="55338"/>
        <x:row r="55339"/>
        <x:row r="55340"/>
        <x:row r="55341"/>
        <x:row r="55342"/>
        <x:row r="55343"/>
        <x:row r="55344"/>
        <x:row r="55345"/>
        <x:row r="55346"/>
        <x:row r="55347"/>
        <x:row r="55348"/>
        <x:row r="55349"/>
        <x:row r="55350"/>
        <x:row r="55351"/>
        <x:row r="55352"/>
        <x:row r="55353"/>
        <x:row r="55354"/>
        <x:row r="55355"/>
        <x:row r="55356"/>
        <x:row r="55357"/>
        <x:row r="55358"/>
        <x:row r="55359"/>
        <x:row r="55360"/>
        <x:row r="55361"/>
        <x:row r="55362"/>
        <x:row r="55363"/>
        <x:row r="55364"/>
        <x:row r="55365"/>
        <x:row r="55366"/>
        <x:row r="55367"/>
        <x:row r="55368"/>
        <x:row r="55369"/>
        <x:row r="55370"/>
        <x:row r="55371"/>
        <x:row r="55372"/>
        <x:row r="55373"/>
        <x:row r="55374"/>
        <x:row r="55375"/>
        <x:row r="55376"/>
        <x:row r="55377"/>
        <x:row r="55378"/>
        <x:row r="55379"/>
        <x:row r="55380"/>
        <x:row r="55381"/>
        <x:row r="55382"/>
        <x:row r="55383"/>
        <x:row r="55384"/>
        <x:row r="55385"/>
        <x:row r="55386"/>
        <x:row r="55387"/>
        <x:row r="55388"/>
        <x:row r="55389"/>
        <x:row r="55390"/>
        <x:row r="55391"/>
        <x:row r="55392"/>
        <x:row r="55393"/>
        <x:row r="55394"/>
        <x:row r="55395"/>
        <x:row r="55396"/>
        <x:row r="55397"/>
        <x:row r="55398"/>
        <x:row r="55399"/>
        <x:row r="55400"/>
        <x:row r="55401"/>
        <x:row r="55402"/>
        <x:row r="55403"/>
        <x:row r="55404"/>
        <x:row r="55405"/>
        <x:row r="55406"/>
        <x:row r="55407"/>
        <x:row r="55408"/>
        <x:row r="55409"/>
        <x:row r="55410"/>
        <x:row r="55411"/>
        <x:row r="55412"/>
        <x:row r="55413"/>
        <x:row r="55414"/>
        <x:row r="55415"/>
        <x:row r="55416"/>
        <x:row r="55417"/>
        <x:row r="55418"/>
        <x:row r="55419"/>
        <x:row r="55420"/>
        <x:row r="55421"/>
        <x:row r="55422"/>
        <x:row r="55423"/>
        <x:row r="55424"/>
        <x:row r="55425"/>
        <x:row r="55426"/>
        <x:row r="55427"/>
        <x:row r="55428"/>
        <x:row r="55429"/>
        <x:row r="55430"/>
        <x:row r="55431"/>
        <x:row r="55432"/>
        <x:row r="55433"/>
        <x:row r="55434"/>
        <x:row r="55435"/>
        <x:row r="55436"/>
        <x:row r="55437"/>
        <x:row r="55438"/>
        <x:row r="55439"/>
        <x:row r="55440"/>
        <x:row r="55441"/>
        <x:row r="55442"/>
        <x:row r="55443"/>
        <x:row r="55444"/>
        <x:row r="55445"/>
        <x:row r="55446"/>
        <x:row r="55447"/>
        <x:row r="55448"/>
        <x:row r="55449"/>
        <x:row r="55450"/>
        <x:row r="55451"/>
        <x:row r="55452"/>
        <x:row r="55453"/>
        <x:row r="55454"/>
        <x:row r="55455"/>
        <x:row r="55456"/>
        <x:row r="55457"/>
        <x:row r="55458"/>
        <x:row r="55459"/>
        <x:row r="55460"/>
        <x:row r="55461"/>
        <x:row r="55462"/>
        <x:row r="55463"/>
        <x:row r="55464"/>
        <x:row r="55465"/>
        <x:row r="55466"/>
        <x:row r="55467"/>
        <x:row r="55468"/>
        <x:row r="55469"/>
        <x:row r="55470"/>
        <x:row r="55471"/>
        <x:row r="55472"/>
        <x:row r="55473"/>
        <x:row r="55474"/>
        <x:row r="55475"/>
        <x:row r="55476"/>
        <x:row r="55477"/>
        <x:row r="55478"/>
        <x:row r="55479"/>
        <x:row r="55480"/>
        <x:row r="55481"/>
        <x:row r="55482"/>
        <x:row r="55483"/>
        <x:row r="55484"/>
        <x:row r="55485"/>
        <x:row r="55486"/>
        <x:row r="55487"/>
        <x:row r="55488"/>
        <x:row r="55489"/>
        <x:row r="55490"/>
        <x:row r="55491"/>
        <x:row r="55492"/>
        <x:row r="55493"/>
        <x:row r="55494"/>
        <x:row r="55495"/>
        <x:row r="55496"/>
        <x:row r="55497"/>
        <x:row r="55498"/>
        <x:row r="55499"/>
        <x:row r="55500"/>
        <x:row r="55501"/>
        <x:row r="55502"/>
        <x:row r="55503"/>
        <x:row r="55504"/>
        <x:row r="55505"/>
        <x:row r="55506"/>
        <x:row r="55507"/>
        <x:row r="55508"/>
        <x:row r="55509"/>
        <x:row r="55510"/>
        <x:row r="55511"/>
        <x:row r="55512"/>
        <x:row r="55513"/>
        <x:row r="55514"/>
        <x:row r="55515"/>
        <x:row r="55516"/>
        <x:row r="55517"/>
        <x:row r="55518"/>
        <x:row r="55519"/>
        <x:row r="55520"/>
        <x:row r="55521"/>
        <x:row r="55522"/>
        <x:row r="55523"/>
        <x:row r="55524"/>
        <x:row r="55525"/>
        <x:row r="55526"/>
        <x:row r="55527"/>
        <x:row r="55528"/>
        <x:row r="55529"/>
        <x:row r="55530"/>
        <x:row r="55531"/>
        <x:row r="55532"/>
        <x:row r="55533"/>
        <x:row r="55534"/>
        <x:row r="55535"/>
        <x:row r="55536"/>
        <x:row r="55537"/>
        <x:row r="55538"/>
        <x:row r="55539"/>
        <x:row r="55540"/>
        <x:row r="55541"/>
        <x:row r="55542"/>
        <x:row r="55543"/>
        <x:row r="55544"/>
        <x:row r="55545"/>
        <x:row r="55546"/>
        <x:row r="55547"/>
        <x:row r="55548"/>
        <x:row r="55549"/>
        <x:row r="55550"/>
        <x:row r="55551"/>
        <x:row r="55552"/>
        <x:row r="55553"/>
        <x:row r="55554"/>
        <x:row r="55555"/>
        <x:row r="55556"/>
        <x:row r="55557"/>
        <x:row r="55558"/>
        <x:row r="55559"/>
        <x:row r="55560"/>
        <x:row r="55561"/>
        <x:row r="55562"/>
        <x:row r="55563"/>
        <x:row r="55564"/>
        <x:row r="55565"/>
        <x:row r="55566"/>
        <x:row r="55567"/>
        <x:row r="55568"/>
        <x:row r="55569"/>
        <x:row r="55570"/>
        <x:row r="55571"/>
        <x:row r="55572"/>
        <x:row r="55573"/>
        <x:row r="55574"/>
        <x:row r="55575"/>
        <x:row r="55576"/>
        <x:row r="55577"/>
        <x:row r="55578"/>
        <x:row r="55579"/>
        <x:row r="55580"/>
        <x:row r="55581"/>
        <x:row r="55582"/>
        <x:row r="55583"/>
        <x:row r="55584"/>
        <x:row r="55585"/>
        <x:row r="55586"/>
        <x:row r="55587"/>
        <x:row r="55588"/>
        <x:row r="55589"/>
        <x:row r="55590"/>
        <x:row r="55591"/>
        <x:row r="55592"/>
        <x:row r="55593"/>
        <x:row r="55594"/>
        <x:row r="55595"/>
        <x:row r="55596"/>
        <x:row r="55597"/>
        <x:row r="55598"/>
        <x:row r="55599"/>
        <x:row r="55600"/>
        <x:row r="55601"/>
        <x:row r="55602"/>
        <x:row r="55603"/>
        <x:row r="55604"/>
        <x:row r="55605"/>
        <x:row r="55606"/>
        <x:row r="55607"/>
        <x:row r="55608"/>
        <x:row r="55609"/>
        <x:row r="55610"/>
        <x:row r="55611"/>
        <x:row r="55612"/>
        <x:row r="55613"/>
        <x:row r="55614"/>
        <x:row r="55615"/>
        <x:row r="55616"/>
        <x:row r="55617"/>
        <x:row r="55618"/>
        <x:row r="55619"/>
        <x:row r="55620"/>
        <x:row r="55621"/>
        <x:row r="55622"/>
        <x:row r="55623"/>
        <x:row r="55624"/>
        <x:row r="55625"/>
        <x:row r="55626"/>
        <x:row r="55627"/>
        <x:row r="55628"/>
        <x:row r="55629"/>
        <x:row r="55630"/>
        <x:row r="55631"/>
        <x:row r="55632"/>
        <x:row r="55633"/>
        <x:row r="55634"/>
        <x:row r="55635"/>
        <x:row r="55636"/>
        <x:row r="55637"/>
        <x:row r="55638"/>
        <x:row r="55639"/>
        <x:row r="55640"/>
        <x:row r="55641"/>
        <x:row r="55642"/>
        <x:row r="55643"/>
        <x:row r="55644"/>
        <x:row r="55645"/>
        <x:row r="55646"/>
        <x:row r="55647"/>
        <x:row r="55648"/>
        <x:row r="55649"/>
        <x:row r="55650"/>
        <x:row r="55651"/>
        <x:row r="55652"/>
        <x:row r="55653"/>
        <x:row r="55654"/>
        <x:row r="55655"/>
        <x:row r="55656"/>
        <x:row r="55657"/>
        <x:row r="55658"/>
        <x:row r="55659"/>
        <x:row r="55660"/>
        <x:row r="55661"/>
        <x:row r="55662"/>
        <x:row r="55663"/>
        <x:row r="55664"/>
        <x:row r="55665"/>
        <x:row r="55666"/>
        <x:row r="55667"/>
        <x:row r="55668"/>
        <x:row r="55669"/>
        <x:row r="55670"/>
        <x:row r="55671"/>
        <x:row r="55672"/>
        <x:row r="55673"/>
        <x:row r="55674"/>
        <x:row r="55675"/>
        <x:row r="55676"/>
        <x:row r="55677"/>
        <x:row r="55678"/>
        <x:row r="55679"/>
        <x:row r="55680"/>
        <x:row r="55681"/>
        <x:row r="55682"/>
        <x:row r="55683"/>
        <x:row r="55684"/>
        <x:row r="55685"/>
        <x:row r="55686"/>
        <x:row r="55687"/>
        <x:row r="55688"/>
        <x:row r="55689"/>
        <x:row r="55690"/>
        <x:row r="55691"/>
        <x:row r="55692"/>
        <x:row r="55693"/>
        <x:row r="55694"/>
        <x:row r="55695"/>
        <x:row r="55696"/>
        <x:row r="55697"/>
        <x:row r="55698"/>
        <x:row r="55699"/>
        <x:row r="55700"/>
        <x:row r="55701"/>
        <x:row r="55702"/>
        <x:row r="55703"/>
        <x:row r="55704"/>
        <x:row r="55705"/>
        <x:row r="55706"/>
        <x:row r="55707"/>
        <x:row r="55708"/>
        <x:row r="55709"/>
        <x:row r="55710"/>
        <x:row r="55711"/>
        <x:row r="55712"/>
        <x:row r="55713"/>
        <x:row r="55714"/>
        <x:row r="55715"/>
        <x:row r="55716"/>
        <x:row r="55717"/>
        <x:row r="55718"/>
        <x:row r="55719"/>
        <x:row r="55720"/>
        <x:row r="55721"/>
        <x:row r="55722"/>
        <x:row r="55723"/>
        <x:row r="55724"/>
        <x:row r="55725"/>
        <x:row r="55726"/>
        <x:row r="55727"/>
        <x:row r="55728"/>
        <x:row r="55729"/>
        <x:row r="55730"/>
        <x:row r="55731"/>
        <x:row r="55732"/>
        <x:row r="55733"/>
        <x:row r="55734"/>
        <x:row r="55735"/>
        <x:row r="55736"/>
        <x:row r="55737"/>
        <x:row r="55738"/>
        <x:row r="55739"/>
        <x:row r="55740"/>
        <x:row r="55741"/>
        <x:row r="55742"/>
        <x:row r="55743"/>
        <x:row r="55744"/>
        <x:row r="55745"/>
        <x:row r="55746"/>
        <x:row r="55747"/>
        <x:row r="55748"/>
        <x:row r="55749"/>
        <x:row r="55750"/>
        <x:row r="55751"/>
        <x:row r="55752"/>
        <x:row r="55753"/>
        <x:row r="55754"/>
        <x:row r="55755"/>
        <x:row r="55756"/>
        <x:row r="55757"/>
        <x:row r="55758"/>
        <x:row r="55759"/>
        <x:row r="55760"/>
        <x:row r="55761"/>
        <x:row r="55762"/>
        <x:row r="55763"/>
        <x:row r="55764"/>
        <x:row r="55765"/>
        <x:row r="55766"/>
        <x:row r="55767"/>
        <x:row r="55768"/>
        <x:row r="55769"/>
        <x:row r="55770"/>
        <x:row r="55771"/>
        <x:row r="55772"/>
        <x:row r="55773"/>
        <x:row r="55774"/>
        <x:row r="55775"/>
        <x:row r="55776"/>
        <x:row r="55777"/>
        <x:row r="55778"/>
        <x:row r="55779"/>
        <x:row r="55780"/>
        <x:row r="55781"/>
        <x:row r="55782"/>
        <x:row r="55783"/>
        <x:row r="55784"/>
        <x:row r="55785"/>
        <x:row r="55786"/>
        <x:row r="55787"/>
        <x:row r="55788"/>
        <x:row r="55789"/>
        <x:row r="55790"/>
        <x:row r="55791"/>
        <x:row r="55792"/>
        <x:row r="55793"/>
        <x:row r="55794"/>
        <x:row r="55795"/>
        <x:row r="55796"/>
        <x:row r="55797"/>
        <x:row r="55798"/>
        <x:row r="55799"/>
        <x:row r="55800"/>
        <x:row r="55801"/>
        <x:row r="55802"/>
        <x:row r="55803"/>
        <x:row r="55804"/>
        <x:row r="55805"/>
        <x:row r="55806"/>
        <x:row r="55807"/>
        <x:row r="55808"/>
        <x:row r="55809"/>
        <x:row r="55810"/>
        <x:row r="55811"/>
        <x:row r="55812"/>
        <x:row r="55813"/>
        <x:row r="55814"/>
        <x:row r="55815"/>
        <x:row r="55816"/>
        <x:row r="55817"/>
        <x:row r="55818"/>
        <x:row r="55819"/>
        <x:row r="55820"/>
        <x:row r="55821"/>
        <x:row r="55822"/>
        <x:row r="55823"/>
        <x:row r="55824"/>
        <x:row r="55825"/>
        <x:row r="55826"/>
        <x:row r="55827"/>
        <x:row r="55828"/>
        <x:row r="55829"/>
        <x:row r="55830"/>
        <x:row r="55831"/>
        <x:row r="55832"/>
        <x:row r="55833"/>
        <x:row r="55834"/>
        <x:row r="55835"/>
        <x:row r="55836"/>
        <x:row r="55837"/>
        <x:row r="55838"/>
        <x:row r="55839"/>
        <x:row r="55840"/>
        <x:row r="55841"/>
        <x:row r="55842"/>
        <x:row r="55843"/>
        <x:row r="55844"/>
        <x:row r="55845"/>
        <x:row r="55846"/>
        <x:row r="55847"/>
        <x:row r="55848"/>
        <x:row r="55849"/>
        <x:row r="55850"/>
        <x:row r="55851"/>
        <x:row r="55852"/>
        <x:row r="55853"/>
        <x:row r="55854"/>
        <x:row r="55855"/>
        <x:row r="55856"/>
        <x:row r="55857"/>
        <x:row r="55858"/>
        <x:row r="55859"/>
        <x:row r="55860"/>
        <x:row r="55861"/>
        <x:row r="55862"/>
        <x:row r="55863"/>
        <x:row r="55864"/>
        <x:row r="55865"/>
        <x:row r="55866"/>
        <x:row r="55867"/>
        <x:row r="55868"/>
        <x:row r="55869"/>
        <x:row r="55870"/>
        <x:row r="55871"/>
        <x:row r="55872"/>
        <x:row r="55873"/>
        <x:row r="55874"/>
        <x:row r="55875"/>
        <x:row r="55876"/>
        <x:row r="55877"/>
        <x:row r="55878"/>
        <x:row r="55879"/>
        <x:row r="55880"/>
        <x:row r="55881"/>
        <x:row r="55882"/>
        <x:row r="55883"/>
        <x:row r="55884"/>
        <x:row r="55885"/>
        <x:row r="55886"/>
        <x:row r="55887"/>
        <x:row r="55888"/>
        <x:row r="55889"/>
        <x:row r="55890"/>
        <x:row r="55891"/>
        <x:row r="55892"/>
        <x:row r="55893"/>
        <x:row r="55894"/>
        <x:row r="55895"/>
        <x:row r="55896"/>
        <x:row r="55897"/>
        <x:row r="55898"/>
        <x:row r="55899"/>
        <x:row r="55900"/>
        <x:row r="55901"/>
        <x:row r="55902"/>
        <x:row r="55903"/>
        <x:row r="55904"/>
        <x:row r="55905"/>
        <x:row r="55906"/>
        <x:row r="55907"/>
        <x:row r="55908"/>
        <x:row r="55909"/>
        <x:row r="55910"/>
        <x:row r="55911"/>
        <x:row r="55912"/>
        <x:row r="55913"/>
        <x:row r="55914"/>
        <x:row r="55915"/>
        <x:row r="55916"/>
        <x:row r="55917"/>
        <x:row r="55918"/>
        <x:row r="55919"/>
        <x:row r="55920"/>
        <x:row r="55921"/>
        <x:row r="55922"/>
        <x:row r="55923"/>
        <x:row r="55924"/>
        <x:row r="55925"/>
        <x:row r="55926"/>
        <x:row r="55927"/>
        <x:row r="55928"/>
        <x:row r="55929"/>
        <x:row r="55930"/>
        <x:row r="55931"/>
        <x:row r="55932"/>
        <x:row r="55933"/>
        <x:row r="55934"/>
        <x:row r="55935"/>
        <x:row r="55936"/>
        <x:row r="55937"/>
        <x:row r="55938"/>
        <x:row r="55939"/>
        <x:row r="55940"/>
        <x:row r="55941"/>
        <x:row r="55942"/>
        <x:row r="55943"/>
        <x:row r="55944"/>
        <x:row r="55945"/>
        <x:row r="55946"/>
        <x:row r="55947"/>
        <x:row r="55948"/>
        <x:row r="55949"/>
        <x:row r="55950"/>
        <x:row r="55951"/>
        <x:row r="55952"/>
        <x:row r="55953"/>
        <x:row r="55954"/>
        <x:row r="55955"/>
        <x:row r="55956"/>
        <x:row r="55957"/>
        <x:row r="55958"/>
        <x:row r="55959"/>
        <x:row r="55960"/>
        <x:row r="55961"/>
        <x:row r="55962"/>
        <x:row r="55963"/>
        <x:row r="55964"/>
        <x:row r="55965"/>
        <x:row r="55966"/>
        <x:row r="55967"/>
        <x:row r="55968"/>
        <x:row r="55969"/>
        <x:row r="55970"/>
        <x:row r="55971"/>
        <x:row r="55972"/>
        <x:row r="55973"/>
        <x:row r="55974"/>
        <x:row r="55975"/>
        <x:row r="55976"/>
        <x:row r="55977"/>
        <x:row r="55978"/>
        <x:row r="55979"/>
        <x:row r="55980"/>
        <x:row r="55981"/>
        <x:row r="55982"/>
        <x:row r="55983"/>
        <x:row r="55984"/>
        <x:row r="55985"/>
        <x:row r="55986"/>
        <x:row r="55987"/>
        <x:row r="55988"/>
        <x:row r="55989"/>
        <x:row r="55990"/>
        <x:row r="55991"/>
        <x:row r="55992"/>
        <x:row r="55993"/>
        <x:row r="55994"/>
        <x:row r="55995"/>
        <x:row r="55996"/>
        <x:row r="55997"/>
        <x:row r="55998"/>
        <x:row r="55999"/>
        <x:row r="56000"/>
        <x:row r="56001"/>
        <x:row r="56002"/>
        <x:row r="56003"/>
        <x:row r="56004"/>
        <x:row r="56005"/>
        <x:row r="56006"/>
        <x:row r="56007"/>
        <x:row r="56008"/>
        <x:row r="56009"/>
        <x:row r="56010"/>
        <x:row r="56011"/>
        <x:row r="56012"/>
        <x:row r="56013"/>
        <x:row r="56014"/>
        <x:row r="56015"/>
        <x:row r="56016"/>
        <x:row r="56017"/>
        <x:row r="56018"/>
        <x:row r="56019"/>
        <x:row r="56020"/>
        <x:row r="56021"/>
        <x:row r="56022"/>
        <x:row r="56023"/>
        <x:row r="56024"/>
        <x:row r="56025"/>
        <x:row r="56026"/>
        <x:row r="56027"/>
        <x:row r="56028"/>
        <x:row r="56029"/>
        <x:row r="56030"/>
        <x:row r="56031"/>
        <x:row r="56032"/>
        <x:row r="56033"/>
        <x:row r="56034"/>
        <x:row r="56035"/>
        <x:row r="56036"/>
        <x:row r="56037"/>
        <x:row r="56038"/>
        <x:row r="56039"/>
        <x:row r="56040"/>
        <x:row r="56041"/>
        <x:row r="56042"/>
        <x:row r="56043"/>
        <x:row r="56044"/>
        <x:row r="56045"/>
        <x:row r="56046"/>
        <x:row r="56047"/>
        <x:row r="56048"/>
        <x:row r="56049"/>
        <x:row r="56050"/>
        <x:row r="56051"/>
        <x:row r="56052"/>
        <x:row r="56053"/>
        <x:row r="56054"/>
        <x:row r="56055"/>
        <x:row r="56056"/>
        <x:row r="56057"/>
        <x:row r="56058"/>
        <x:row r="56059"/>
        <x:row r="56060"/>
        <x:row r="56061"/>
        <x:row r="56062"/>
        <x:row r="56063"/>
        <x:row r="56064"/>
        <x:row r="56065"/>
        <x:row r="56066"/>
        <x:row r="56067"/>
        <x:row r="56068"/>
        <x:row r="56069"/>
        <x:row r="56070"/>
        <x:row r="56071"/>
        <x:row r="56072"/>
        <x:row r="56073"/>
        <x:row r="56074"/>
        <x:row r="56075"/>
        <x:row r="56076"/>
        <x:row r="56077"/>
        <x:row r="56078"/>
        <x:row r="56079"/>
        <x:row r="56080"/>
        <x:row r="56081"/>
        <x:row r="56082"/>
        <x:row r="56083"/>
        <x:row r="56084"/>
        <x:row r="56085"/>
        <x:row r="56086"/>
        <x:row r="56087"/>
        <x:row r="56088"/>
        <x:row r="56089"/>
        <x:row r="56090"/>
        <x:row r="56091"/>
        <x:row r="56092"/>
        <x:row r="56093"/>
        <x:row r="56094"/>
        <x:row r="56095"/>
        <x:row r="56096"/>
        <x:row r="56097"/>
        <x:row r="56098"/>
        <x:row r="56099"/>
        <x:row r="56100"/>
        <x:row r="56101"/>
        <x:row r="56102"/>
        <x:row r="56103"/>
        <x:row r="56104"/>
        <x:row r="56105"/>
        <x:row r="56106"/>
        <x:row r="56107"/>
        <x:row r="56108"/>
        <x:row r="56109"/>
        <x:row r="56110"/>
        <x:row r="56111"/>
        <x:row r="56112"/>
        <x:row r="56113"/>
        <x:row r="56114"/>
        <x:row r="56115"/>
        <x:row r="56116"/>
        <x:row r="56117"/>
        <x:row r="56118"/>
        <x:row r="56119"/>
        <x:row r="56120"/>
        <x:row r="56121"/>
        <x:row r="56122"/>
        <x:row r="56123"/>
        <x:row r="56124"/>
        <x:row r="56125"/>
        <x:row r="56126"/>
        <x:row r="56127"/>
        <x:row r="56128"/>
        <x:row r="56129"/>
        <x:row r="56130"/>
        <x:row r="56131"/>
        <x:row r="56132"/>
        <x:row r="56133"/>
        <x:row r="56134"/>
        <x:row r="56135"/>
        <x:row r="56136"/>
        <x:row r="56137"/>
        <x:row r="56138"/>
        <x:row r="56139"/>
        <x:row r="56140"/>
        <x:row r="56141"/>
        <x:row r="56142"/>
        <x:row r="56143"/>
        <x:row r="56144"/>
        <x:row r="56145"/>
        <x:row r="56146"/>
        <x:row r="56147"/>
        <x:row r="56148"/>
        <x:row r="56149"/>
        <x:row r="56150"/>
        <x:row r="56151"/>
        <x:row r="56152"/>
        <x:row r="56153"/>
        <x:row r="56154"/>
        <x:row r="56155"/>
        <x:row r="56156"/>
        <x:row r="56157"/>
        <x:row r="56158"/>
        <x:row r="56159"/>
        <x:row r="56160"/>
        <x:row r="56161"/>
        <x:row r="56162"/>
        <x:row r="56163"/>
        <x:row r="56164"/>
        <x:row r="56165"/>
        <x:row r="56166"/>
        <x:row r="56167"/>
        <x:row r="56168"/>
        <x:row r="56169"/>
        <x:row r="56170"/>
        <x:row r="56171"/>
        <x:row r="56172"/>
        <x:row r="56173"/>
        <x:row r="56174"/>
        <x:row r="56175"/>
        <x:row r="56176"/>
        <x:row r="56177"/>
        <x:row r="56178"/>
        <x:row r="56179"/>
        <x:row r="56180"/>
        <x:row r="56181"/>
        <x:row r="56182"/>
        <x:row r="56183"/>
        <x:row r="56184"/>
        <x:row r="56185"/>
        <x:row r="56186"/>
        <x:row r="56187"/>
        <x:row r="56188"/>
        <x:row r="56189"/>
        <x:row r="56190"/>
        <x:row r="56191"/>
        <x:row r="56192"/>
        <x:row r="56193"/>
        <x:row r="56194"/>
        <x:row r="56195"/>
        <x:row r="56196"/>
        <x:row r="56197"/>
        <x:row r="56198"/>
        <x:row r="56199"/>
        <x:row r="56200"/>
        <x:row r="56201"/>
        <x:row r="56202"/>
        <x:row r="56203"/>
        <x:row r="56204"/>
        <x:row r="56205"/>
        <x:row r="56206"/>
        <x:row r="56207"/>
        <x:row r="56208"/>
        <x:row r="56209"/>
        <x:row r="56210"/>
        <x:row r="56211"/>
        <x:row r="56212"/>
        <x:row r="56213"/>
        <x:row r="56214"/>
        <x:row r="56215"/>
        <x:row r="56216"/>
        <x:row r="56217"/>
        <x:row r="56218"/>
        <x:row r="56219"/>
        <x:row r="56220"/>
        <x:row r="56221"/>
        <x:row r="56222"/>
        <x:row r="56223"/>
        <x:row r="56224"/>
        <x:row r="56225"/>
        <x:row r="56226"/>
        <x:row r="56227"/>
        <x:row r="56228"/>
        <x:row r="56229"/>
        <x:row r="56230"/>
        <x:row r="56231"/>
        <x:row r="56232"/>
        <x:row r="56233"/>
        <x:row r="56234"/>
        <x:row r="56235"/>
        <x:row r="56236"/>
        <x:row r="56237"/>
        <x:row r="56238"/>
        <x:row r="56239"/>
        <x:row r="56240"/>
        <x:row r="56241"/>
        <x:row r="56242"/>
        <x:row r="56243"/>
        <x:row r="56244"/>
        <x:row r="56245"/>
        <x:row r="56246"/>
        <x:row r="56247"/>
        <x:row r="56248"/>
        <x:row r="56249"/>
        <x:row r="56250"/>
        <x:row r="56251"/>
        <x:row r="56252"/>
        <x:row r="56253"/>
        <x:row r="56254"/>
        <x:row r="56255"/>
        <x:row r="56256"/>
        <x:row r="56257"/>
        <x:row r="56258"/>
        <x:row r="56259"/>
        <x:row r="56260"/>
        <x:row r="56261"/>
        <x:row r="56262"/>
        <x:row r="56263"/>
        <x:row r="56264"/>
        <x:row r="56265"/>
        <x:row r="56266"/>
        <x:row r="56267"/>
        <x:row r="56268"/>
        <x:row r="56269"/>
        <x:row r="56270"/>
        <x:row r="56271"/>
        <x:row r="56272"/>
        <x:row r="56273"/>
        <x:row r="56274"/>
        <x:row r="56275"/>
        <x:row r="56276"/>
        <x:row r="56277"/>
        <x:row r="56278"/>
        <x:row r="56279"/>
        <x:row r="56280"/>
        <x:row r="56281"/>
        <x:row r="56282"/>
        <x:row r="56283"/>
        <x:row r="56284"/>
        <x:row r="56285"/>
        <x:row r="56286"/>
        <x:row r="56287"/>
        <x:row r="56288"/>
        <x:row r="56289"/>
        <x:row r="56290"/>
        <x:row r="56291"/>
        <x:row r="56292"/>
        <x:row r="56293"/>
        <x:row r="56294"/>
        <x:row r="56295"/>
        <x:row r="56296"/>
        <x:row r="56297"/>
        <x:row r="56298"/>
        <x:row r="56299"/>
        <x:row r="56300"/>
        <x:row r="56301"/>
        <x:row r="56302"/>
        <x:row r="56303"/>
        <x:row r="56304"/>
        <x:row r="56305"/>
        <x:row r="56306"/>
        <x:row r="56307"/>
        <x:row r="56308"/>
        <x:row r="56309"/>
        <x:row r="56310"/>
        <x:row r="56311"/>
        <x:row r="56312"/>
        <x:row r="56313"/>
        <x:row r="56314"/>
        <x:row r="56315"/>
        <x:row r="56316"/>
        <x:row r="56317"/>
        <x:row r="56318"/>
        <x:row r="56319"/>
        <x:row r="56320"/>
        <x:row r="56321"/>
        <x:row r="56322"/>
        <x:row r="56323"/>
        <x:row r="56324"/>
        <x:row r="56325"/>
        <x:row r="56326"/>
        <x:row r="56327"/>
        <x:row r="56328"/>
        <x:row r="56329"/>
        <x:row r="56330"/>
        <x:row r="56331"/>
        <x:row r="56332"/>
        <x:row r="56333"/>
        <x:row r="56334"/>
        <x:row r="56335"/>
        <x:row r="56336"/>
        <x:row r="56337"/>
        <x:row r="56338"/>
        <x:row r="56339"/>
        <x:row r="56340"/>
        <x:row r="56341"/>
        <x:row r="56342"/>
        <x:row r="56343"/>
        <x:row r="56344"/>
        <x:row r="56345"/>
        <x:row r="56346"/>
        <x:row r="56347"/>
        <x:row r="56348"/>
        <x:row r="56349"/>
        <x:row r="56350"/>
        <x:row r="56351"/>
        <x:row r="56352"/>
        <x:row r="56353"/>
        <x:row r="56354"/>
        <x:row r="56355"/>
        <x:row r="56356"/>
        <x:row r="56357"/>
        <x:row r="56358"/>
        <x:row r="56359"/>
        <x:row r="56360"/>
        <x:row r="56361"/>
        <x:row r="56362"/>
        <x:row r="56363"/>
        <x:row r="56364"/>
        <x:row r="56365"/>
        <x:row r="56366"/>
        <x:row r="56367"/>
        <x:row r="56368"/>
        <x:row r="56369"/>
        <x:row r="56370"/>
        <x:row r="56371"/>
        <x:row r="56372"/>
        <x:row r="56373"/>
        <x:row r="56374"/>
        <x:row r="56375"/>
        <x:row r="56376"/>
        <x:row r="56377"/>
        <x:row r="56378"/>
        <x:row r="56379"/>
        <x:row r="56380"/>
        <x:row r="56381"/>
        <x:row r="56382"/>
        <x:row r="56383"/>
        <x:row r="56384"/>
        <x:row r="56385"/>
        <x:row r="56386"/>
        <x:row r="56387"/>
        <x:row r="56388"/>
        <x:row r="56389"/>
        <x:row r="56390"/>
        <x:row r="56391"/>
        <x:row r="56392"/>
        <x:row r="56393"/>
        <x:row r="56394"/>
        <x:row r="56395"/>
        <x:row r="56396"/>
        <x:row r="56397"/>
        <x:row r="56398"/>
        <x:row r="56399"/>
        <x:row r="56400"/>
        <x:row r="56401"/>
        <x:row r="56402"/>
        <x:row r="56403"/>
        <x:row r="56404"/>
        <x:row r="56405"/>
        <x:row r="56406"/>
        <x:row r="56407"/>
        <x:row r="56408"/>
        <x:row r="56409"/>
        <x:row r="56410"/>
        <x:row r="56411"/>
        <x:row r="56412"/>
        <x:row r="56413"/>
        <x:row r="56414"/>
        <x:row r="56415"/>
        <x:row r="56416"/>
        <x:row r="56417"/>
        <x:row r="56418"/>
        <x:row r="56419"/>
        <x:row r="56420"/>
        <x:row r="56421"/>
        <x:row r="56422"/>
        <x:row r="56423"/>
        <x:row r="56424"/>
        <x:row r="56425"/>
        <x:row r="56426"/>
        <x:row r="56427"/>
        <x:row r="56428"/>
        <x:row r="56429"/>
        <x:row r="56430"/>
        <x:row r="56431"/>
        <x:row r="56432"/>
        <x:row r="56433"/>
        <x:row r="56434"/>
        <x:row r="56435"/>
        <x:row r="56436"/>
        <x:row r="56437"/>
        <x:row r="56438"/>
        <x:row r="56439"/>
        <x:row r="56440"/>
        <x:row r="56441"/>
        <x:row r="56442"/>
        <x:row r="56443"/>
        <x:row r="56444"/>
        <x:row r="56445"/>
        <x:row r="56446"/>
        <x:row r="56447"/>
        <x:row r="56448"/>
        <x:row r="56449"/>
        <x:row r="56450"/>
        <x:row r="56451"/>
        <x:row r="56452"/>
        <x:row r="56453"/>
        <x:row r="56454"/>
        <x:row r="56455"/>
        <x:row r="56456"/>
        <x:row r="56457"/>
        <x:row r="56458"/>
        <x:row r="56459"/>
        <x:row r="56460"/>
        <x:row r="56461"/>
        <x:row r="56462"/>
        <x:row r="56463"/>
        <x:row r="56464"/>
        <x:row r="56465"/>
        <x:row r="56466"/>
        <x:row r="56467"/>
        <x:row r="56468"/>
        <x:row r="56469"/>
        <x:row r="56470"/>
        <x:row r="56471"/>
        <x:row r="56472"/>
        <x:row r="56473"/>
        <x:row r="56474"/>
        <x:row r="56475"/>
        <x:row r="56476"/>
        <x:row r="56477"/>
        <x:row r="56478"/>
        <x:row r="56479"/>
        <x:row r="56480"/>
        <x:row r="56481"/>
        <x:row r="56482"/>
        <x:row r="56483"/>
        <x:row r="56484"/>
        <x:row r="56485"/>
        <x:row r="56486"/>
        <x:row r="56487"/>
        <x:row r="56488"/>
        <x:row r="56489"/>
        <x:row r="56490"/>
        <x:row r="56491"/>
        <x:row r="56492"/>
        <x:row r="56493"/>
        <x:row r="56494"/>
        <x:row r="56495"/>
        <x:row r="56496"/>
        <x:row r="56497"/>
        <x:row r="56498"/>
        <x:row r="56499"/>
        <x:row r="56500"/>
        <x:row r="56501"/>
        <x:row r="56502"/>
        <x:row r="56503"/>
        <x:row r="56504"/>
        <x:row r="56505"/>
        <x:row r="56506"/>
        <x:row r="56507"/>
        <x:row r="56508"/>
        <x:row r="56509"/>
        <x:row r="56510"/>
        <x:row r="56511"/>
        <x:row r="56512"/>
        <x:row r="56513"/>
        <x:row r="56514"/>
        <x:row r="56515"/>
        <x:row r="56516"/>
        <x:row r="56517"/>
        <x:row r="56518"/>
        <x:row r="56519"/>
        <x:row r="56520"/>
        <x:row r="56521"/>
        <x:row r="56522"/>
        <x:row r="56523"/>
        <x:row r="56524"/>
        <x:row r="56525"/>
        <x:row r="56526"/>
        <x:row r="56527"/>
        <x:row r="56528"/>
        <x:row r="56529"/>
        <x:row r="56530"/>
        <x:row r="56531"/>
        <x:row r="56532"/>
        <x:row r="56533"/>
        <x:row r="56534"/>
        <x:row r="56535"/>
        <x:row r="56536"/>
        <x:row r="56537"/>
        <x:row r="56538"/>
        <x:row r="56539"/>
        <x:row r="56540"/>
        <x:row r="56541"/>
        <x:row r="56542"/>
        <x:row r="56543"/>
        <x:row r="56544"/>
        <x:row r="56545"/>
        <x:row r="56546"/>
        <x:row r="56547"/>
        <x:row r="56548"/>
        <x:row r="56549"/>
        <x:row r="56550"/>
        <x:row r="56551"/>
        <x:row r="56552"/>
        <x:row r="56553"/>
        <x:row r="56554"/>
        <x:row r="56555"/>
        <x:row r="56556"/>
        <x:row r="56557"/>
        <x:row r="56558"/>
        <x:row r="56559"/>
        <x:row r="56560"/>
        <x:row r="56561"/>
        <x:row r="56562"/>
        <x:row r="56563"/>
        <x:row r="56564"/>
        <x:row r="56565"/>
        <x:row r="56566"/>
        <x:row r="56567"/>
        <x:row r="56568"/>
        <x:row r="56569"/>
        <x:row r="56570"/>
        <x:row r="56571"/>
        <x:row r="56572"/>
        <x:row r="56573"/>
        <x:row r="56574"/>
        <x:row r="56575"/>
        <x:row r="56576"/>
        <x:row r="56577"/>
        <x:row r="56578"/>
        <x:row r="56579"/>
        <x:row r="56580"/>
        <x:row r="56581"/>
        <x:row r="56582"/>
        <x:row r="56583"/>
        <x:row r="56584"/>
        <x:row r="56585"/>
        <x:row r="56586"/>
        <x:row r="56587"/>
        <x:row r="56588"/>
        <x:row r="56589"/>
        <x:row r="56590"/>
        <x:row r="56591"/>
        <x:row r="56592"/>
        <x:row r="56593"/>
        <x:row r="56594"/>
        <x:row r="56595"/>
        <x:row r="56596"/>
        <x:row r="56597"/>
        <x:row r="56598"/>
        <x:row r="56599"/>
        <x:row r="56600"/>
        <x:row r="56601"/>
        <x:row r="56602"/>
        <x:row r="56603"/>
        <x:row r="56604"/>
        <x:row r="56605"/>
        <x:row r="56606"/>
        <x:row r="56607"/>
        <x:row r="56608"/>
        <x:row r="56609"/>
        <x:row r="56610"/>
        <x:row r="56611"/>
        <x:row r="56612"/>
        <x:row r="56613"/>
        <x:row r="56614"/>
        <x:row r="56615"/>
        <x:row r="56616"/>
        <x:row r="56617"/>
        <x:row r="56618"/>
        <x:row r="56619"/>
        <x:row r="56620"/>
        <x:row r="56621"/>
        <x:row r="56622"/>
        <x:row r="56623"/>
        <x:row r="56624"/>
        <x:row r="56625"/>
        <x:row r="56626"/>
        <x:row r="56627"/>
        <x:row r="56628"/>
        <x:row r="56629"/>
        <x:row r="56630"/>
        <x:row r="56631"/>
        <x:row r="56632"/>
        <x:row r="56633"/>
        <x:row r="56634"/>
        <x:row r="56635"/>
        <x:row r="56636"/>
        <x:row r="56637"/>
        <x:row r="56638"/>
        <x:row r="56639"/>
        <x:row r="56640"/>
        <x:row r="56641"/>
        <x:row r="56642"/>
        <x:row r="56643"/>
        <x:row r="56644"/>
        <x:row r="56645"/>
        <x:row r="56646"/>
        <x:row r="56647"/>
        <x:row r="56648"/>
        <x:row r="56649"/>
        <x:row r="56650"/>
        <x:row r="56651"/>
        <x:row r="56652"/>
        <x:row r="56653"/>
        <x:row r="56654"/>
        <x:row r="56655"/>
        <x:row r="56656"/>
        <x:row r="56657"/>
        <x:row r="56658"/>
        <x:row r="56659"/>
        <x:row r="56660"/>
        <x:row r="56661"/>
        <x:row r="56662"/>
        <x:row r="56663"/>
        <x:row r="56664"/>
        <x:row r="56665"/>
        <x:row r="56666"/>
        <x:row r="56667"/>
        <x:row r="56668"/>
        <x:row r="56669"/>
        <x:row r="56670"/>
        <x:row r="56671"/>
        <x:row r="56672"/>
        <x:row r="56673"/>
        <x:row r="56674"/>
        <x:row r="56675"/>
        <x:row r="56676"/>
        <x:row r="56677"/>
        <x:row r="56678"/>
        <x:row r="56679"/>
        <x:row r="56680"/>
        <x:row r="56681"/>
        <x:row r="56682"/>
        <x:row r="56683"/>
        <x:row r="56684"/>
        <x:row r="56685"/>
        <x:row r="56686"/>
        <x:row r="56687"/>
        <x:row r="56688"/>
        <x:row r="56689"/>
        <x:row r="56690"/>
        <x:row r="56691"/>
        <x:row r="56692"/>
        <x:row r="56693"/>
        <x:row r="56694"/>
        <x:row r="56695"/>
        <x:row r="56696"/>
        <x:row r="56697"/>
        <x:row r="56698"/>
        <x:row r="56699"/>
        <x:row r="56700"/>
        <x:row r="56701"/>
        <x:row r="56702"/>
        <x:row r="56703"/>
        <x:row r="56704"/>
        <x:row r="56705"/>
        <x:row r="56706"/>
        <x:row r="56707"/>
        <x:row r="56708"/>
        <x:row r="56709"/>
        <x:row r="56710"/>
        <x:row r="56711"/>
        <x:row r="56712"/>
        <x:row r="56713"/>
        <x:row r="56714"/>
        <x:row r="56715"/>
        <x:row r="56716"/>
        <x:row r="56717"/>
        <x:row r="56718"/>
        <x:row r="56719"/>
        <x:row r="56720"/>
        <x:row r="56721"/>
        <x:row r="56722"/>
        <x:row r="56723"/>
        <x:row r="56724"/>
        <x:row r="56725"/>
        <x:row r="56726"/>
        <x:row r="56727"/>
        <x:row r="56728"/>
        <x:row r="56729"/>
        <x:row r="56730"/>
        <x:row r="56731"/>
        <x:row r="56732"/>
        <x:row r="56733"/>
        <x:row r="56734"/>
        <x:row r="56735"/>
        <x:row r="56736"/>
        <x:row r="56737"/>
        <x:row r="56738"/>
        <x:row r="56739"/>
        <x:row r="56740"/>
        <x:row r="56741"/>
        <x:row r="56742"/>
        <x:row r="56743"/>
        <x:row r="56744"/>
        <x:row r="56745"/>
        <x:row r="56746"/>
        <x:row r="56747"/>
        <x:row r="56748"/>
        <x:row r="56749"/>
        <x:row r="56750"/>
        <x:row r="56751"/>
        <x:row r="56752"/>
        <x:row r="56753"/>
        <x:row r="56754"/>
        <x:row r="56755"/>
        <x:row r="56756"/>
        <x:row r="56757"/>
        <x:row r="56758"/>
        <x:row r="56759"/>
        <x:row r="56760"/>
        <x:row r="56761"/>
        <x:row r="56762"/>
        <x:row r="56763"/>
        <x:row r="56764"/>
        <x:row r="56765"/>
        <x:row r="56766"/>
        <x:row r="56767"/>
        <x:row r="56768"/>
        <x:row r="56769"/>
        <x:row r="56770"/>
        <x:row r="56771"/>
        <x:row r="56772"/>
        <x:row r="56773"/>
        <x:row r="56774"/>
        <x:row r="56775"/>
        <x:row r="56776"/>
        <x:row r="56777"/>
        <x:row r="56778"/>
        <x:row r="56779"/>
        <x:row r="56780"/>
        <x:row r="56781"/>
        <x:row r="56782"/>
        <x:row r="56783"/>
        <x:row r="56784"/>
        <x:row r="56785"/>
        <x:row r="56786"/>
        <x:row r="56787"/>
        <x:row r="56788"/>
        <x:row r="56789"/>
        <x:row r="56790"/>
        <x:row r="56791"/>
        <x:row r="56792"/>
        <x:row r="56793"/>
        <x:row r="56794"/>
        <x:row r="56795"/>
        <x:row r="56796"/>
        <x:row r="56797"/>
        <x:row r="56798"/>
        <x:row r="56799"/>
        <x:row r="56800"/>
        <x:row r="56801"/>
        <x:row r="56802"/>
        <x:row r="56803"/>
        <x:row r="56804"/>
        <x:row r="56805"/>
        <x:row r="56806"/>
        <x:row r="56807"/>
        <x:row r="56808"/>
        <x:row r="56809"/>
        <x:row r="56810"/>
        <x:row r="56811"/>
        <x:row r="56812"/>
        <x:row r="56813"/>
        <x:row r="56814"/>
        <x:row r="56815"/>
        <x:row r="56816"/>
        <x:row r="56817"/>
        <x:row r="56818"/>
        <x:row r="56819"/>
        <x:row r="56820"/>
        <x:row r="56821"/>
        <x:row r="56822"/>
        <x:row r="56823"/>
        <x:row r="56824"/>
        <x:row r="56825"/>
        <x:row r="56826"/>
        <x:row r="56827"/>
        <x:row r="56828"/>
        <x:row r="56829"/>
        <x:row r="56830"/>
        <x:row r="56831"/>
        <x:row r="56832"/>
        <x:row r="56833"/>
        <x:row r="56834"/>
        <x:row r="56835"/>
        <x:row r="56836"/>
        <x:row r="56837"/>
        <x:row r="56838"/>
        <x:row r="56839"/>
        <x:row r="56840"/>
        <x:row r="56841"/>
        <x:row r="56842"/>
        <x:row r="56843"/>
        <x:row r="56844"/>
        <x:row r="56845"/>
        <x:row r="56846"/>
        <x:row r="56847"/>
        <x:row r="56848"/>
        <x:row r="56849"/>
        <x:row r="56850"/>
        <x:row r="56851"/>
        <x:row r="56852"/>
        <x:row r="56853"/>
        <x:row r="56854"/>
        <x:row r="56855"/>
        <x:row r="56856"/>
        <x:row r="56857"/>
        <x:row r="56858"/>
        <x:row r="56859"/>
        <x:row r="56860"/>
        <x:row r="56861"/>
        <x:row r="56862"/>
        <x:row r="56863"/>
        <x:row r="56864"/>
        <x:row r="56865"/>
        <x:row r="56866"/>
        <x:row r="56867"/>
        <x:row r="56868"/>
        <x:row r="56869"/>
        <x:row r="56870"/>
        <x:row r="56871"/>
        <x:row r="56872"/>
        <x:row r="56873"/>
        <x:row r="56874"/>
        <x:row r="56875"/>
        <x:row r="56876"/>
        <x:row r="56877"/>
        <x:row r="56878"/>
        <x:row r="56879"/>
        <x:row r="56880"/>
        <x:row r="56881"/>
        <x:row r="56882"/>
        <x:row r="56883"/>
        <x:row r="56884"/>
        <x:row r="56885"/>
        <x:row r="56886"/>
        <x:row r="56887"/>
        <x:row r="56888"/>
        <x:row r="56889"/>
        <x:row r="56890"/>
        <x:row r="56891"/>
        <x:row r="56892"/>
        <x:row r="56893"/>
        <x:row r="56894"/>
        <x:row r="56895"/>
        <x:row r="56896"/>
        <x:row r="56897"/>
        <x:row r="56898"/>
        <x:row r="56899"/>
        <x:row r="56900"/>
        <x:row r="56901"/>
        <x:row r="56902"/>
        <x:row r="56903"/>
        <x:row r="56904"/>
        <x:row r="56905"/>
        <x:row r="56906"/>
        <x:row r="56907"/>
        <x:row r="56908"/>
        <x:row r="56909"/>
        <x:row r="56910"/>
        <x:row r="56911"/>
        <x:row r="56912"/>
        <x:row r="56913"/>
        <x:row r="56914"/>
        <x:row r="56915"/>
        <x:row r="56916"/>
        <x:row r="56917"/>
        <x:row r="56918"/>
        <x:row r="56919"/>
        <x:row r="56920"/>
        <x:row r="56921"/>
        <x:row r="56922"/>
        <x:row r="56923"/>
        <x:row r="56924"/>
        <x:row r="56925"/>
        <x:row r="56926"/>
        <x:row r="56927"/>
        <x:row r="56928"/>
        <x:row r="56929"/>
        <x:row r="56930"/>
        <x:row r="56931"/>
        <x:row r="56932"/>
        <x:row r="56933"/>
        <x:row r="56934"/>
        <x:row r="56935"/>
        <x:row r="56936"/>
        <x:row r="56937"/>
        <x:row r="56938"/>
        <x:row r="56939"/>
        <x:row r="56940"/>
        <x:row r="56941"/>
        <x:row r="56942"/>
        <x:row r="56943"/>
        <x:row r="56944"/>
        <x:row r="56945"/>
        <x:row r="56946"/>
        <x:row r="56947"/>
        <x:row r="56948"/>
        <x:row r="56949"/>
        <x:row r="56950"/>
        <x:row r="56951"/>
        <x:row r="56952"/>
        <x:row r="56953"/>
        <x:row r="56954"/>
        <x:row r="56955"/>
        <x:row r="56956"/>
        <x:row r="56957"/>
        <x:row r="56958"/>
        <x:row r="56959"/>
        <x:row r="56960"/>
        <x:row r="56961"/>
        <x:row r="56962"/>
        <x:row r="56963"/>
        <x:row r="56964"/>
        <x:row r="56965"/>
        <x:row r="56966"/>
        <x:row r="56967"/>
        <x:row r="56968"/>
        <x:row r="56969"/>
        <x:row r="56970"/>
        <x:row r="56971"/>
        <x:row r="56972"/>
        <x:row r="56973"/>
        <x:row r="56974"/>
        <x:row r="56975"/>
        <x:row r="56976"/>
        <x:row r="56977"/>
        <x:row r="56978"/>
        <x:row r="56979"/>
        <x:row r="56980"/>
        <x:row r="56981"/>
        <x:row r="56982"/>
        <x:row r="56983"/>
        <x:row r="56984"/>
        <x:row r="56985"/>
        <x:row r="56986"/>
        <x:row r="56987"/>
        <x:row r="56988"/>
        <x:row r="56989"/>
        <x:row r="56990"/>
        <x:row r="56991"/>
        <x:row r="56992"/>
        <x:row r="56993"/>
        <x:row r="56994"/>
        <x:row r="56995"/>
        <x:row r="56996"/>
        <x:row r="56997"/>
        <x:row r="56998"/>
        <x:row r="56999"/>
        <x:row r="57000"/>
        <x:row r="57001"/>
        <x:row r="57002"/>
        <x:row r="57003"/>
        <x:row r="57004"/>
        <x:row r="57005"/>
        <x:row r="57006"/>
        <x:row r="57007"/>
        <x:row r="57008"/>
        <x:row r="57009"/>
        <x:row r="57010"/>
        <x:row r="57011"/>
        <x:row r="57012"/>
        <x:row r="57013"/>
        <x:row r="57014"/>
        <x:row r="57015"/>
        <x:row r="57016"/>
        <x:row r="57017"/>
        <x:row r="57018"/>
        <x:row r="57019"/>
        <x:row r="57020"/>
        <x:row r="57021"/>
        <x:row r="57022"/>
        <x:row r="57023"/>
        <x:row r="57024"/>
        <x:row r="57025"/>
        <x:row r="57026"/>
        <x:row r="57027"/>
        <x:row r="57028"/>
        <x:row r="57029"/>
        <x:row r="57030"/>
        <x:row r="57031"/>
        <x:row r="57032"/>
        <x:row r="57033"/>
        <x:row r="57034"/>
        <x:row r="57035"/>
        <x:row r="57036"/>
        <x:row r="57037"/>
        <x:row r="57038"/>
        <x:row r="57039"/>
        <x:row r="57040"/>
        <x:row r="57041"/>
        <x:row r="57042"/>
        <x:row r="57043"/>
        <x:row r="57044"/>
        <x:row r="57045"/>
        <x:row r="57046"/>
        <x:row r="57047"/>
        <x:row r="57048"/>
        <x:row r="57049"/>
        <x:row r="57050"/>
        <x:row r="57051"/>
        <x:row r="57052"/>
        <x:row r="57053"/>
        <x:row r="57054"/>
        <x:row r="57055"/>
        <x:row r="57056"/>
        <x:row r="57057"/>
        <x:row r="57058"/>
        <x:row r="57059"/>
        <x:row r="57060"/>
        <x:row r="57061"/>
        <x:row r="57062"/>
        <x:row r="57063"/>
        <x:row r="57064"/>
        <x:row r="57065"/>
        <x:row r="57066"/>
        <x:row r="57067"/>
        <x:row r="57068"/>
        <x:row r="57069"/>
        <x:row r="57070"/>
        <x:row r="57071"/>
        <x:row r="57072"/>
        <x:row r="57073"/>
        <x:row r="57074"/>
        <x:row r="57075"/>
        <x:row r="57076"/>
        <x:row r="57077"/>
        <x:row r="57078"/>
        <x:row r="57079"/>
        <x:row r="57080"/>
        <x:row r="57081"/>
        <x:row r="57082"/>
        <x:row r="57083"/>
        <x:row r="57084"/>
        <x:row r="57085"/>
        <x:row r="57086"/>
        <x:row r="57087"/>
        <x:row r="57088"/>
        <x:row r="57089"/>
        <x:row r="57090"/>
        <x:row r="57091"/>
        <x:row r="57092"/>
        <x:row r="57093"/>
        <x:row r="57094"/>
        <x:row r="57095"/>
        <x:row r="57096"/>
        <x:row r="57097"/>
        <x:row r="57098"/>
        <x:row r="57099"/>
        <x:row r="57100"/>
        <x:row r="57101"/>
        <x:row r="57102"/>
        <x:row r="57103"/>
        <x:row r="57104"/>
        <x:row r="57105"/>
        <x:row r="57106"/>
        <x:row r="57107"/>
        <x:row r="57108"/>
        <x:row r="57109"/>
        <x:row r="57110"/>
        <x:row r="57111"/>
        <x:row r="57112"/>
        <x:row r="57113"/>
        <x:row r="57114"/>
        <x:row r="57115"/>
        <x:row r="57116"/>
        <x:row r="57117"/>
        <x:row r="57118"/>
        <x:row r="57119"/>
        <x:row r="57120"/>
        <x:row r="57121"/>
        <x:row r="57122"/>
        <x:row r="57123"/>
        <x:row r="57124"/>
        <x:row r="57125"/>
        <x:row r="57126"/>
        <x:row r="57127"/>
        <x:row r="57128"/>
        <x:row r="57129"/>
        <x:row r="57130"/>
        <x:row r="57131"/>
        <x:row r="57132"/>
        <x:row r="57133"/>
        <x:row r="57134"/>
        <x:row r="57135"/>
        <x:row r="57136"/>
        <x:row r="57137"/>
        <x:row r="57138"/>
        <x:row r="57139"/>
        <x:row r="57140"/>
        <x:row r="57141"/>
        <x:row r="57142"/>
        <x:row r="57143"/>
        <x:row r="57144"/>
        <x:row r="57145"/>
        <x:row r="57146"/>
        <x:row r="57147"/>
        <x:row r="57148"/>
        <x:row r="57149"/>
        <x:row r="57150"/>
        <x:row r="57151"/>
        <x:row r="57152"/>
        <x:row r="57153"/>
        <x:row r="57154"/>
        <x:row r="57155"/>
        <x:row r="57156"/>
        <x:row r="57157"/>
        <x:row r="57158"/>
        <x:row r="57159"/>
        <x:row r="57160"/>
        <x:row r="57161"/>
        <x:row r="57162"/>
        <x:row r="57163"/>
        <x:row r="57164"/>
        <x:row r="57165"/>
        <x:row r="57166"/>
        <x:row r="57167"/>
        <x:row r="57168"/>
        <x:row r="57169"/>
        <x:row r="57170"/>
        <x:row r="57171"/>
        <x:row r="57172"/>
        <x:row r="57173"/>
        <x:row r="57174"/>
        <x:row r="57175"/>
        <x:row r="57176"/>
        <x:row r="57177"/>
        <x:row r="57178"/>
        <x:row r="57179"/>
        <x:row r="57180"/>
        <x:row r="57181"/>
        <x:row r="57182"/>
        <x:row r="57183"/>
        <x:row r="57184"/>
        <x:row r="57185"/>
        <x:row r="57186"/>
        <x:row r="57187"/>
        <x:row r="57188"/>
        <x:row r="57189"/>
        <x:row r="57190"/>
        <x:row r="57191"/>
        <x:row r="57192"/>
        <x:row r="57193"/>
        <x:row r="57194"/>
        <x:row r="57195"/>
        <x:row r="57196"/>
        <x:row r="57197"/>
        <x:row r="57198"/>
        <x:row r="57199"/>
        <x:row r="57200"/>
        <x:row r="57201"/>
        <x:row r="57202"/>
        <x:row r="57203"/>
        <x:row r="57204"/>
        <x:row r="57205"/>
        <x:row r="57206"/>
        <x:row r="57207"/>
        <x:row r="57208"/>
        <x:row r="57209"/>
        <x:row r="57210"/>
        <x:row r="57211"/>
        <x:row r="57212"/>
        <x:row r="57213"/>
        <x:row r="57214"/>
        <x:row r="57215"/>
        <x:row r="57216"/>
        <x:row r="57217"/>
        <x:row r="57218"/>
        <x:row r="57219"/>
        <x:row r="57220"/>
        <x:row r="57221"/>
        <x:row r="57222"/>
        <x:row r="57223"/>
        <x:row r="57224"/>
        <x:row r="57225"/>
        <x:row r="57226"/>
        <x:row r="57227"/>
        <x:row r="57228"/>
        <x:row r="57229"/>
        <x:row r="57230"/>
        <x:row r="57231"/>
        <x:row r="57232"/>
        <x:row r="57233"/>
        <x:row r="57234"/>
        <x:row r="57235"/>
        <x:row r="57236"/>
        <x:row r="57237"/>
        <x:row r="57238"/>
        <x:row r="57239"/>
        <x:row r="57240"/>
        <x:row r="57241"/>
        <x:row r="57242"/>
        <x:row r="57243"/>
        <x:row r="57244"/>
        <x:row r="57245"/>
        <x:row r="57246"/>
        <x:row r="57247"/>
        <x:row r="57248"/>
        <x:row r="57249"/>
        <x:row r="57250"/>
        <x:row r="57251"/>
        <x:row r="57252"/>
        <x:row r="57253"/>
        <x:row r="57254"/>
        <x:row r="57255"/>
        <x:row r="57256"/>
        <x:row r="57257"/>
        <x:row r="57258"/>
        <x:row r="57259"/>
        <x:row r="57260"/>
        <x:row r="57261"/>
        <x:row r="57262"/>
        <x:row r="57263"/>
        <x:row r="57264"/>
        <x:row r="57265"/>
        <x:row r="57266"/>
        <x:row r="57267"/>
        <x:row r="57268"/>
        <x:row r="57269"/>
        <x:row r="57270"/>
        <x:row r="57271"/>
        <x:row r="57272"/>
        <x:row r="57273"/>
        <x:row r="57274"/>
        <x:row r="57275"/>
        <x:row r="57276"/>
        <x:row r="57277"/>
        <x:row r="57278"/>
        <x:row r="57279"/>
        <x:row r="57280"/>
        <x:row r="57281"/>
        <x:row r="57282"/>
        <x:row r="57283"/>
        <x:row r="57284"/>
        <x:row r="57285"/>
        <x:row r="57286"/>
        <x:row r="57287"/>
        <x:row r="57288"/>
        <x:row r="57289"/>
        <x:row r="57290"/>
        <x:row r="57291"/>
        <x:row r="57292"/>
        <x:row r="57293"/>
        <x:row r="57294"/>
        <x:row r="57295"/>
        <x:row r="57296"/>
        <x:row r="57297"/>
        <x:row r="57298"/>
        <x:row r="57299"/>
        <x:row r="57300"/>
        <x:row r="57301"/>
        <x:row r="57302"/>
        <x:row r="57303"/>
        <x:row r="57304"/>
        <x:row r="57305"/>
        <x:row r="57306"/>
        <x:row r="57307"/>
        <x:row r="57308"/>
        <x:row r="57309"/>
        <x:row r="57310"/>
        <x:row r="57311"/>
        <x:row r="57312"/>
        <x:row r="57313"/>
        <x:row r="57314"/>
        <x:row r="57315"/>
        <x:row r="57316"/>
        <x:row r="57317"/>
        <x:row r="57318"/>
        <x:row r="57319"/>
        <x:row r="57320"/>
        <x:row r="57321"/>
        <x:row r="57322"/>
        <x:row r="57323"/>
        <x:row r="57324"/>
        <x:row r="57325"/>
        <x:row r="57326"/>
        <x:row r="57327"/>
        <x:row r="57328"/>
        <x:row r="57329"/>
        <x:row r="57330"/>
        <x:row r="57331"/>
        <x:row r="57332"/>
        <x:row r="57333"/>
        <x:row r="57334"/>
        <x:row r="57335"/>
        <x:row r="57336"/>
        <x:row r="57337"/>
        <x:row r="57338"/>
        <x:row r="57339"/>
        <x:row r="57340"/>
        <x:row r="57341"/>
        <x:row r="57342"/>
        <x:row r="57343"/>
        <x:row r="57344"/>
        <x:row r="57345"/>
        <x:row r="57346"/>
        <x:row r="57347"/>
        <x:row r="57348"/>
        <x:row r="57349"/>
        <x:row r="57350"/>
        <x:row r="57351"/>
        <x:row r="57352"/>
        <x:row r="57353"/>
        <x:row r="57354"/>
        <x:row r="57355"/>
        <x:row r="57356"/>
        <x:row r="57357"/>
        <x:row r="57358"/>
        <x:row r="57359"/>
        <x:row r="57360"/>
        <x:row r="57361"/>
        <x:row r="57362"/>
        <x:row r="57363"/>
        <x:row r="57364"/>
        <x:row r="57365"/>
        <x:row r="57366"/>
        <x:row r="57367"/>
        <x:row r="57368"/>
        <x:row r="57369"/>
        <x:row r="57370"/>
        <x:row r="57371"/>
        <x:row r="57372"/>
        <x:row r="57373"/>
        <x:row r="57374"/>
        <x:row r="57375"/>
        <x:row r="57376"/>
        <x:row r="57377"/>
        <x:row r="57378"/>
        <x:row r="57379"/>
        <x:row r="57380"/>
        <x:row r="57381"/>
        <x:row r="57382"/>
        <x:row r="57383"/>
        <x:row r="57384"/>
        <x:row r="57385"/>
        <x:row r="57386"/>
        <x:row r="57387"/>
        <x:row r="57388"/>
        <x:row r="57389"/>
        <x:row r="57390"/>
        <x:row r="57391"/>
        <x:row r="57392"/>
        <x:row r="57393"/>
        <x:row r="57394"/>
        <x:row r="57395"/>
        <x:row r="57396"/>
        <x:row r="57397"/>
        <x:row r="57398"/>
        <x:row r="57399"/>
        <x:row r="57400"/>
        <x:row r="57401"/>
        <x:row r="57402"/>
        <x:row r="57403"/>
        <x:row r="57404"/>
        <x:row r="57405"/>
        <x:row r="57406"/>
        <x:row r="57407"/>
        <x:row r="57408"/>
        <x:row r="57409"/>
        <x:row r="57410"/>
        <x:row r="57411"/>
        <x:row r="57412"/>
        <x:row r="57413"/>
        <x:row r="57414"/>
        <x:row r="57415"/>
        <x:row r="57416"/>
        <x:row r="57417"/>
        <x:row r="57418"/>
        <x:row r="57419"/>
        <x:row r="57420"/>
        <x:row r="57421"/>
        <x:row r="57422"/>
        <x:row r="57423"/>
        <x:row r="57424"/>
        <x:row r="57425"/>
        <x:row r="57426"/>
        <x:row r="57427"/>
        <x:row r="57428"/>
        <x:row r="57429"/>
        <x:row r="57430"/>
        <x:row r="57431"/>
        <x:row r="57432"/>
        <x:row r="57433"/>
        <x:row r="57434"/>
        <x:row r="57435"/>
        <x:row r="57436"/>
        <x:row r="57437"/>
        <x:row r="57438"/>
        <x:row r="57439"/>
        <x:row r="57440"/>
        <x:row r="57441"/>
        <x:row r="57442"/>
        <x:row r="57443"/>
        <x:row r="57444"/>
        <x:row r="57445"/>
        <x:row r="57446"/>
        <x:row r="57447"/>
        <x:row r="57448"/>
        <x:row r="57449"/>
        <x:row r="57450"/>
        <x:row r="57451"/>
        <x:row r="57452"/>
        <x:row r="57453"/>
        <x:row r="57454"/>
        <x:row r="57455"/>
        <x:row r="57456"/>
        <x:row r="57457"/>
        <x:row r="57458"/>
        <x:row r="57459"/>
        <x:row r="57460"/>
        <x:row r="57461"/>
        <x:row r="57462"/>
        <x:row r="57463"/>
        <x:row r="57464"/>
        <x:row r="57465"/>
        <x:row r="57466"/>
        <x:row r="57467"/>
        <x:row r="57468"/>
        <x:row r="57469"/>
        <x:row r="57470"/>
        <x:row r="57471"/>
        <x:row r="57472"/>
        <x:row r="57473"/>
        <x:row r="57474"/>
        <x:row r="57475"/>
        <x:row r="57476"/>
        <x:row r="57477"/>
        <x:row r="57478"/>
        <x:row r="57479"/>
        <x:row r="57480"/>
        <x:row r="57481"/>
        <x:row r="57482"/>
        <x:row r="57483"/>
        <x:row r="57484"/>
        <x:row r="57485"/>
        <x:row r="57486"/>
        <x:row r="57487"/>
        <x:row r="57488"/>
        <x:row r="57489"/>
        <x:row r="57490"/>
        <x:row r="57491"/>
        <x:row r="57492"/>
        <x:row r="57493"/>
        <x:row r="57494"/>
        <x:row r="57495"/>
        <x:row r="57496"/>
        <x:row r="57497"/>
        <x:row r="57498"/>
        <x:row r="57499"/>
        <x:row r="57500"/>
        <x:row r="57501"/>
        <x:row r="57502"/>
        <x:row r="57503"/>
        <x:row r="57504"/>
        <x:row r="57505"/>
        <x:row r="57506"/>
        <x:row r="57507"/>
        <x:row r="57508"/>
        <x:row r="57509"/>
        <x:row r="57510"/>
        <x:row r="57511"/>
        <x:row r="57512"/>
        <x:row r="57513"/>
        <x:row r="57514"/>
        <x:row r="57515"/>
        <x:row r="57516"/>
        <x:row r="57517"/>
        <x:row r="57518"/>
        <x:row r="57519"/>
        <x:row r="57520"/>
        <x:row r="57521"/>
        <x:row r="57522"/>
        <x:row r="57523"/>
        <x:row r="57524"/>
        <x:row r="57525"/>
        <x:row r="57526"/>
        <x:row r="57527"/>
        <x:row r="57528"/>
        <x:row r="57529"/>
        <x:row r="57530"/>
        <x:row r="57531"/>
        <x:row r="57532"/>
        <x:row r="57533"/>
        <x:row r="57534"/>
        <x:row r="57535"/>
        <x:row r="57536"/>
        <x:row r="57537"/>
        <x:row r="57538"/>
        <x:row r="57539"/>
        <x:row r="57540"/>
        <x:row r="57541"/>
        <x:row r="57542"/>
        <x:row r="57543"/>
        <x:row r="57544"/>
        <x:row r="57545"/>
        <x:row r="57546"/>
        <x:row r="57547"/>
        <x:row r="57548"/>
        <x:row r="57549"/>
        <x:row r="57550"/>
        <x:row r="57551"/>
        <x:row r="57552"/>
        <x:row r="57553"/>
        <x:row r="57554"/>
        <x:row r="57555"/>
        <x:row r="57556"/>
        <x:row r="57557"/>
        <x:row r="57558"/>
        <x:row r="57559"/>
        <x:row r="57560"/>
        <x:row r="57561"/>
        <x:row r="57562"/>
        <x:row r="57563"/>
        <x:row r="57564"/>
        <x:row r="57565"/>
        <x:row r="57566"/>
        <x:row r="57567"/>
        <x:row r="57568"/>
        <x:row r="57569"/>
        <x:row r="57570"/>
        <x:row r="57571"/>
        <x:row r="57572"/>
        <x:row r="57573"/>
        <x:row r="57574"/>
        <x:row r="57575"/>
        <x:row r="57576"/>
        <x:row r="57577"/>
        <x:row r="57578"/>
        <x:row r="57579"/>
        <x:row r="57580"/>
        <x:row r="57581"/>
        <x:row r="57582"/>
        <x:row r="57583"/>
        <x:row r="57584"/>
        <x:row r="57585"/>
        <x:row r="57586"/>
        <x:row r="57587"/>
        <x:row r="57588"/>
        <x:row r="57589"/>
        <x:row r="57590"/>
        <x:row r="57591"/>
        <x:row r="57592"/>
        <x:row r="57593"/>
        <x:row r="57594"/>
        <x:row r="57595"/>
        <x:row r="57596"/>
        <x:row r="57597"/>
        <x:row r="57598"/>
        <x:row r="57599"/>
        <x:row r="57600"/>
        <x:row r="57601"/>
        <x:row r="57602"/>
        <x:row r="57603"/>
        <x:row r="57604"/>
        <x:row r="57605"/>
        <x:row r="57606"/>
        <x:row r="57607"/>
        <x:row r="57608"/>
        <x:row r="57609"/>
        <x:row r="57610"/>
        <x:row r="57611"/>
        <x:row r="57612"/>
        <x:row r="57613"/>
        <x:row r="57614"/>
        <x:row r="57615"/>
        <x:row r="57616"/>
        <x:row r="57617"/>
        <x:row r="57618"/>
        <x:row r="57619"/>
        <x:row r="57620"/>
        <x:row r="57621"/>
        <x:row r="57622"/>
        <x:row r="57623"/>
        <x:row r="57624"/>
        <x:row r="57625"/>
        <x:row r="57626"/>
        <x:row r="57627"/>
        <x:row r="57628"/>
        <x:row r="57629"/>
        <x:row r="57630"/>
        <x:row r="57631"/>
        <x:row r="57632"/>
        <x:row r="57633"/>
        <x:row r="57634"/>
        <x:row r="57635"/>
        <x:row r="57636"/>
        <x:row r="57637"/>
        <x:row r="57638"/>
        <x:row r="57639"/>
        <x:row r="57640"/>
        <x:row r="57641"/>
        <x:row r="57642"/>
        <x:row r="57643"/>
        <x:row r="57644"/>
        <x:row r="57645"/>
        <x:row r="57646"/>
        <x:row r="57647"/>
        <x:row r="57648"/>
        <x:row r="57649"/>
        <x:row r="57650"/>
        <x:row r="57651"/>
        <x:row r="57652"/>
        <x:row r="57653"/>
        <x:row r="57654"/>
        <x:row r="57655"/>
        <x:row r="57656"/>
        <x:row r="57657"/>
        <x:row r="57658"/>
        <x:row r="57659"/>
        <x:row r="57660"/>
        <x:row r="57661"/>
        <x:row r="57662"/>
        <x:row r="57663"/>
        <x:row r="57664"/>
        <x:row r="57665"/>
        <x:row r="57666"/>
        <x:row r="57667"/>
        <x:row r="57668"/>
        <x:row r="57669"/>
        <x:row r="57670"/>
        <x:row r="57671"/>
        <x:row r="57672"/>
        <x:row r="57673"/>
        <x:row r="57674"/>
        <x:row r="57675"/>
        <x:row r="57676"/>
        <x:row r="57677"/>
        <x:row r="57678"/>
        <x:row r="57679"/>
        <x:row r="57680"/>
        <x:row r="57681"/>
        <x:row r="57682"/>
        <x:row r="57683"/>
        <x:row r="57684"/>
        <x:row r="57685"/>
        <x:row r="57686"/>
        <x:row r="57687"/>
        <x:row r="57688"/>
        <x:row r="57689"/>
        <x:row r="57690"/>
        <x:row r="57691"/>
        <x:row r="57692"/>
        <x:row r="57693"/>
        <x:row r="57694"/>
        <x:row r="57695"/>
        <x:row r="57696"/>
        <x:row r="57697"/>
        <x:row r="57698"/>
        <x:row r="57699"/>
        <x:row r="57700"/>
        <x:row r="57701"/>
        <x:row r="57702"/>
        <x:row r="57703"/>
        <x:row r="57704"/>
        <x:row r="57705"/>
        <x:row r="57706"/>
        <x:row r="57707"/>
        <x:row r="57708"/>
        <x:row r="57709"/>
        <x:row r="57710"/>
        <x:row r="57711"/>
        <x:row r="57712"/>
        <x:row r="57713"/>
        <x:row r="57714"/>
        <x:row r="57715"/>
        <x:row r="57716"/>
        <x:row r="57717"/>
        <x:row r="57718"/>
        <x:row r="57719"/>
        <x:row r="57720"/>
        <x:row r="57721"/>
        <x:row r="57722"/>
        <x:row r="57723"/>
        <x:row r="57724"/>
        <x:row r="57725"/>
        <x:row r="57726"/>
        <x:row r="57727"/>
        <x:row r="57728"/>
        <x:row r="57729"/>
        <x:row r="57730"/>
        <x:row r="57731"/>
        <x:row r="57732"/>
        <x:row r="57733"/>
        <x:row r="57734"/>
        <x:row r="57735"/>
        <x:row r="57736"/>
        <x:row r="57737"/>
        <x:row r="57738"/>
        <x:row r="57739"/>
        <x:row r="57740"/>
        <x:row r="57741"/>
        <x:row r="57742"/>
        <x:row r="57743"/>
        <x:row r="57744"/>
        <x:row r="57745"/>
        <x:row r="57746"/>
        <x:row r="57747"/>
        <x:row r="57748"/>
        <x:row r="57749"/>
        <x:row r="57750"/>
        <x:row r="57751"/>
        <x:row r="57752"/>
        <x:row r="57753"/>
        <x:row r="57754"/>
        <x:row r="57755"/>
        <x:row r="57756"/>
        <x:row r="57757"/>
        <x:row r="57758"/>
        <x:row r="57759"/>
        <x:row r="57760"/>
        <x:row r="57761"/>
        <x:row r="57762"/>
        <x:row r="57763"/>
        <x:row r="57764"/>
        <x:row r="57765"/>
        <x:row r="57766"/>
        <x:row r="57767"/>
        <x:row r="57768"/>
        <x:row r="57769"/>
        <x:row r="57770"/>
        <x:row r="57771"/>
        <x:row r="57772"/>
        <x:row r="57773"/>
        <x:row r="57774"/>
        <x:row r="57775"/>
        <x:row r="57776"/>
        <x:row r="57777"/>
        <x:row r="57778"/>
        <x:row r="57779"/>
        <x:row r="57780"/>
        <x:row r="57781"/>
        <x:row r="57782"/>
        <x:row r="57783"/>
        <x:row r="57784"/>
        <x:row r="57785"/>
        <x:row r="57786"/>
        <x:row r="57787"/>
        <x:row r="57788"/>
        <x:row r="57789"/>
        <x:row r="57790"/>
        <x:row r="57791"/>
        <x:row r="57792"/>
        <x:row r="57793"/>
        <x:row r="57794"/>
        <x:row r="57795"/>
        <x:row r="57796"/>
        <x:row r="57797"/>
        <x:row r="57798"/>
        <x:row r="57799"/>
        <x:row r="57800"/>
        <x:row r="57801"/>
        <x:row r="57802"/>
        <x:row r="57803"/>
        <x:row r="57804"/>
        <x:row r="57805"/>
        <x:row r="57806"/>
        <x:row r="57807"/>
        <x:row r="57808"/>
        <x:row r="57809"/>
        <x:row r="57810"/>
        <x:row r="57811"/>
        <x:row r="57812"/>
        <x:row r="57813"/>
        <x:row r="57814"/>
        <x:row r="57815"/>
        <x:row r="57816"/>
        <x:row r="57817"/>
        <x:row r="57818"/>
        <x:row r="57819"/>
        <x:row r="57820"/>
        <x:row r="57821"/>
        <x:row r="57822"/>
        <x:row r="57823"/>
        <x:row r="57824"/>
        <x:row r="57825"/>
        <x:row r="57826"/>
        <x:row r="57827"/>
        <x:row r="57828"/>
        <x:row r="57829"/>
        <x:row r="57830"/>
        <x:row r="57831"/>
        <x:row r="57832"/>
        <x:row r="57833"/>
        <x:row r="57834"/>
        <x:row r="57835"/>
        <x:row r="57836"/>
        <x:row r="57837"/>
        <x:row r="57838"/>
        <x:row r="57839"/>
        <x:row r="57840"/>
        <x:row r="57841"/>
        <x:row r="57842"/>
        <x:row r="57843"/>
        <x:row r="57844"/>
        <x:row r="57845"/>
        <x:row r="57846"/>
        <x:row r="57847"/>
        <x:row r="57848"/>
        <x:row r="57849"/>
        <x:row r="57850"/>
        <x:row r="57851"/>
        <x:row r="57852"/>
        <x:row r="57853"/>
        <x:row r="57854"/>
        <x:row r="57855"/>
        <x:row r="57856"/>
        <x:row r="57857"/>
        <x:row r="57858"/>
        <x:row r="57859"/>
        <x:row r="57860"/>
        <x:row r="57861"/>
        <x:row r="57862"/>
        <x:row r="57863"/>
        <x:row r="57864"/>
        <x:row r="57865"/>
        <x:row r="57866"/>
        <x:row r="57867"/>
        <x:row r="57868"/>
        <x:row r="57869"/>
        <x:row r="57870"/>
        <x:row r="57871"/>
        <x:row r="57872"/>
        <x:row r="57873"/>
        <x:row r="57874"/>
        <x:row r="57875"/>
        <x:row r="57876"/>
        <x:row r="57877"/>
        <x:row r="57878"/>
        <x:row r="57879"/>
        <x:row r="57880"/>
        <x:row r="57881"/>
        <x:row r="57882"/>
        <x:row r="57883"/>
        <x:row r="57884"/>
        <x:row r="57885"/>
        <x:row r="57886"/>
        <x:row r="57887"/>
        <x:row r="57888"/>
        <x:row r="57889"/>
        <x:row r="57890"/>
        <x:row r="57891"/>
        <x:row r="57892"/>
        <x:row r="57893"/>
        <x:row r="57894"/>
        <x:row r="57895"/>
        <x:row r="57896"/>
        <x:row r="57897"/>
        <x:row r="57898"/>
        <x:row r="57899"/>
        <x:row r="57900"/>
        <x:row r="57901"/>
        <x:row r="57902"/>
        <x:row r="57903"/>
        <x:row r="57904"/>
        <x:row r="57905"/>
        <x:row r="57906"/>
        <x:row r="57907"/>
        <x:row r="57908"/>
        <x:row r="57909"/>
        <x:row r="57910"/>
        <x:row r="57911"/>
        <x:row r="57912"/>
        <x:row r="57913"/>
        <x:row r="57914"/>
        <x:row r="57915"/>
        <x:row r="57916"/>
        <x:row r="57917"/>
        <x:row r="57918"/>
        <x:row r="57919"/>
        <x:row r="57920"/>
        <x:row r="57921"/>
        <x:row r="57922"/>
        <x:row r="57923"/>
        <x:row r="57924"/>
        <x:row r="57925"/>
        <x:row r="57926"/>
        <x:row r="57927"/>
        <x:row r="57928"/>
        <x:row r="57929"/>
        <x:row r="57930"/>
        <x:row r="57931"/>
        <x:row r="57932"/>
        <x:row r="57933"/>
        <x:row r="57934"/>
        <x:row r="57935"/>
        <x:row r="57936"/>
        <x:row r="57937"/>
        <x:row r="57938"/>
        <x:row r="57939"/>
        <x:row r="57940"/>
        <x:row r="57941"/>
        <x:row r="57942"/>
        <x:row r="57943"/>
        <x:row r="57944"/>
        <x:row r="57945"/>
        <x:row r="57946"/>
        <x:row r="57947"/>
        <x:row r="57948"/>
        <x:row r="57949"/>
        <x:row r="57950"/>
        <x:row r="57951"/>
        <x:row r="57952"/>
        <x:row r="57953"/>
        <x:row r="57954"/>
        <x:row r="57955"/>
        <x:row r="57956"/>
        <x:row r="57957"/>
        <x:row r="57958"/>
        <x:row r="57959"/>
        <x:row r="57960"/>
        <x:row r="57961"/>
        <x:row r="57962"/>
        <x:row r="57963"/>
        <x:row r="57964"/>
        <x:row r="57965"/>
        <x:row r="57966"/>
        <x:row r="57967"/>
        <x:row r="57968"/>
        <x:row r="57969"/>
        <x:row r="57970"/>
        <x:row r="57971"/>
        <x:row r="57972"/>
        <x:row r="57973"/>
        <x:row r="57974"/>
        <x:row r="57975"/>
        <x:row r="57976"/>
        <x:row r="57977"/>
        <x:row r="57978"/>
        <x:row r="57979"/>
        <x:row r="57980"/>
        <x:row r="57981"/>
        <x:row r="57982"/>
        <x:row r="57983"/>
        <x:row r="57984"/>
        <x:row r="57985"/>
        <x:row r="57986"/>
        <x:row r="57987"/>
        <x:row r="57988"/>
        <x:row r="57989"/>
        <x:row r="57990"/>
        <x:row r="57991"/>
        <x:row r="57992"/>
        <x:row r="57993"/>
        <x:row r="57994"/>
        <x:row r="57995"/>
        <x:row r="57996"/>
        <x:row r="57997"/>
        <x:row r="57998"/>
        <x:row r="57999"/>
        <x:row r="58000"/>
        <x:row r="58001"/>
        <x:row r="58002"/>
        <x:row r="58003"/>
        <x:row r="58004"/>
        <x:row r="58005"/>
        <x:row r="58006"/>
        <x:row r="58007"/>
        <x:row r="58008"/>
        <x:row r="58009"/>
        <x:row r="58010"/>
        <x:row r="58011"/>
        <x:row r="58012"/>
        <x:row r="58013"/>
        <x:row r="58014"/>
        <x:row r="58015"/>
        <x:row r="58016"/>
        <x:row r="58017"/>
        <x:row r="58018"/>
        <x:row r="58019"/>
        <x:row r="58020"/>
        <x:row r="58021"/>
        <x:row r="58022"/>
        <x:row r="58023"/>
        <x:row r="58024"/>
        <x:row r="58025"/>
        <x:row r="58026"/>
        <x:row r="58027"/>
        <x:row r="58028"/>
        <x:row r="58029"/>
        <x:row r="58030"/>
        <x:row r="58031"/>
        <x:row r="58032"/>
        <x:row r="58033"/>
        <x:row r="58034"/>
        <x:row r="58035"/>
        <x:row r="58036"/>
        <x:row r="58037"/>
        <x:row r="58038"/>
        <x:row r="58039"/>
        <x:row r="58040"/>
        <x:row r="58041"/>
        <x:row r="58042"/>
        <x:row r="58043"/>
        <x:row r="58044"/>
        <x:row r="58045"/>
        <x:row r="58046"/>
        <x:row r="58047"/>
        <x:row r="58048"/>
        <x:row r="58049"/>
        <x:row r="58050"/>
        <x:row r="58051"/>
        <x:row r="58052"/>
        <x:row r="58053"/>
        <x:row r="58054"/>
        <x:row r="58055"/>
        <x:row r="58056"/>
        <x:row r="58057"/>
        <x:row r="58058"/>
        <x:row r="58059"/>
        <x:row r="58060"/>
        <x:row r="58061"/>
        <x:row r="58062"/>
        <x:row r="58063"/>
        <x:row r="58064"/>
        <x:row r="58065"/>
        <x:row r="58066"/>
        <x:row r="58067"/>
        <x:row r="58068"/>
        <x:row r="58069"/>
        <x:row r="58070"/>
        <x:row r="58071"/>
        <x:row r="58072"/>
        <x:row r="58073"/>
        <x:row r="58074"/>
        <x:row r="58075"/>
        <x:row r="58076"/>
        <x:row r="58077"/>
        <x:row r="58078"/>
        <x:row r="58079"/>
        <x:row r="58080"/>
        <x:row r="58081"/>
        <x:row r="58082"/>
        <x:row r="58083"/>
        <x:row r="58084"/>
        <x:row r="58085"/>
        <x:row r="58086"/>
        <x:row r="58087"/>
        <x:row r="58088"/>
        <x:row r="58089"/>
        <x:row r="58090"/>
        <x:row r="58091"/>
        <x:row r="58092"/>
        <x:row r="58093"/>
        <x:row r="58094"/>
        <x:row r="58095"/>
        <x:row r="58096"/>
        <x:row r="58097"/>
        <x:row r="58098"/>
        <x:row r="58099"/>
        <x:row r="58100"/>
        <x:row r="58101"/>
        <x:row r="58102"/>
        <x:row r="58103"/>
        <x:row r="58104"/>
        <x:row r="58105"/>
        <x:row r="58106"/>
        <x:row r="58107"/>
        <x:row r="58108"/>
        <x:row r="58109"/>
        <x:row r="58110"/>
        <x:row r="58111"/>
        <x:row r="58112"/>
        <x:row r="58113"/>
        <x:row r="58114"/>
        <x:row r="58115"/>
        <x:row r="58116"/>
        <x:row r="58117"/>
        <x:row r="58118"/>
        <x:row r="58119"/>
        <x:row r="58120"/>
        <x:row r="58121"/>
        <x:row r="58122"/>
        <x:row r="58123"/>
        <x:row r="58124"/>
        <x:row r="58125"/>
        <x:row r="58126"/>
        <x:row r="58127"/>
        <x:row r="58128"/>
        <x:row r="58129"/>
        <x:row r="58130"/>
        <x:row r="58131"/>
        <x:row r="58132"/>
        <x:row r="58133"/>
        <x:row r="58134"/>
        <x:row r="58135"/>
        <x:row r="58136"/>
        <x:row r="58137"/>
        <x:row r="58138"/>
        <x:row r="58139"/>
        <x:row r="58140"/>
        <x:row r="58141"/>
        <x:row r="58142"/>
        <x:row r="58143"/>
        <x:row r="58144"/>
        <x:row r="58145"/>
        <x:row r="58146"/>
        <x:row r="58147"/>
        <x:row r="58148"/>
        <x:row r="58149"/>
        <x:row r="58150"/>
        <x:row r="58151"/>
        <x:row r="58152"/>
        <x:row r="58153"/>
        <x:row r="58154"/>
        <x:row r="58155"/>
        <x:row r="58156"/>
        <x:row r="58157"/>
        <x:row r="58158"/>
        <x:row r="58159"/>
        <x:row r="58160"/>
        <x:row r="58161"/>
        <x:row r="58162"/>
        <x:row r="58163"/>
        <x:row r="58164"/>
        <x:row r="58165"/>
        <x:row r="58166"/>
        <x:row r="58167"/>
        <x:row r="58168"/>
        <x:row r="58169"/>
        <x:row r="58170"/>
        <x:row r="58171"/>
        <x:row r="58172"/>
        <x:row r="58173"/>
        <x:row r="58174"/>
        <x:row r="58175"/>
        <x:row r="58176"/>
        <x:row r="58177"/>
        <x:row r="58178"/>
        <x:row r="58179"/>
        <x:row r="58180"/>
        <x:row r="58181"/>
        <x:row r="58182"/>
        <x:row r="58183"/>
        <x:row r="58184"/>
        <x:row r="58185"/>
        <x:row r="58186"/>
        <x:row r="58187"/>
        <x:row r="58188"/>
        <x:row r="58189"/>
        <x:row r="58190"/>
        <x:row r="58191"/>
        <x:row r="58192"/>
        <x:row r="58193"/>
        <x:row r="58194"/>
        <x:row r="58195"/>
        <x:row r="58196"/>
        <x:row r="58197"/>
        <x:row r="58198"/>
        <x:row r="58199"/>
        <x:row r="58200"/>
        <x:row r="58201"/>
        <x:row r="58202"/>
        <x:row r="58203"/>
        <x:row r="58204"/>
        <x:row r="58205"/>
        <x:row r="58206"/>
        <x:row r="58207"/>
        <x:row r="58208"/>
        <x:row r="58209"/>
        <x:row r="58210"/>
        <x:row r="58211"/>
        <x:row r="58212"/>
        <x:row r="58213"/>
        <x:row r="58214"/>
        <x:row r="58215"/>
        <x:row r="58216"/>
        <x:row r="58217"/>
        <x:row r="58218"/>
        <x:row r="58219"/>
        <x:row r="58220"/>
        <x:row r="58221"/>
        <x:row r="58222"/>
        <x:row r="58223"/>
        <x:row r="58224"/>
        <x:row r="58225"/>
        <x:row r="58226"/>
        <x:row r="58227"/>
        <x:row r="58228"/>
        <x:row r="58229"/>
        <x:row r="58230"/>
        <x:row r="58231"/>
        <x:row r="58232"/>
        <x:row r="58233"/>
        <x:row r="58234"/>
        <x:row r="58235"/>
        <x:row r="58236"/>
        <x:row r="58237"/>
        <x:row r="58238"/>
        <x:row r="58239"/>
        <x:row r="58240"/>
        <x:row r="58241"/>
        <x:row r="58242"/>
        <x:row r="58243"/>
        <x:row r="58244"/>
        <x:row r="58245"/>
        <x:row r="58246"/>
        <x:row r="58247"/>
        <x:row r="58248"/>
        <x:row r="58249"/>
        <x:row r="58250"/>
        <x:row r="58251"/>
        <x:row r="58252"/>
        <x:row r="58253"/>
        <x:row r="58254"/>
        <x:row r="58255"/>
        <x:row r="58256"/>
        <x:row r="58257"/>
        <x:row r="58258"/>
        <x:row r="58259"/>
        <x:row r="58260"/>
        <x:row r="58261"/>
        <x:row r="58262"/>
        <x:row r="58263"/>
        <x:row r="58264"/>
        <x:row r="58265"/>
        <x:row r="58266"/>
        <x:row r="58267"/>
        <x:row r="58268"/>
        <x:row r="58269"/>
        <x:row r="58270"/>
        <x:row r="58271"/>
        <x:row r="58272"/>
        <x:row r="58273"/>
        <x:row r="58274"/>
        <x:row r="58275"/>
        <x:row r="58276"/>
        <x:row r="58277"/>
        <x:row r="58278"/>
        <x:row r="58279"/>
        <x:row r="58280"/>
        <x:row r="58281"/>
        <x:row r="58282"/>
        <x:row r="58283"/>
        <x:row r="58284"/>
        <x:row r="58285"/>
        <x:row r="58286"/>
        <x:row r="58287"/>
        <x:row r="58288"/>
        <x:row r="58289"/>
        <x:row r="58290"/>
        <x:row r="58291"/>
        <x:row r="58292"/>
        <x:row r="58293"/>
        <x:row r="58294"/>
        <x:row r="58295"/>
        <x:row r="58296"/>
        <x:row r="58297"/>
        <x:row r="58298"/>
        <x:row r="58299"/>
        <x:row r="58300"/>
        <x:row r="58301"/>
        <x:row r="58302"/>
        <x:row r="58303"/>
        <x:row r="58304"/>
        <x:row r="58305"/>
        <x:row r="58306"/>
        <x:row r="58307"/>
        <x:row r="58308"/>
        <x:row r="58309"/>
        <x:row r="58310"/>
        <x:row r="58311"/>
        <x:row r="58312"/>
        <x:row r="58313"/>
        <x:row r="58314"/>
        <x:row r="58315"/>
        <x:row r="58316"/>
        <x:row r="58317"/>
        <x:row r="58318"/>
        <x:row r="58319"/>
        <x:row r="58320"/>
        <x:row r="58321"/>
        <x:row r="58322"/>
        <x:row r="58323"/>
        <x:row r="58324"/>
        <x:row r="58325"/>
        <x:row r="58326"/>
        <x:row r="58327"/>
        <x:row r="58328"/>
        <x:row r="58329"/>
        <x:row r="58330"/>
        <x:row r="58331"/>
        <x:row r="58332"/>
        <x:row r="58333"/>
        <x:row r="58334"/>
        <x:row r="58335"/>
        <x:row r="58336"/>
        <x:row r="58337"/>
        <x:row r="58338"/>
        <x:row r="58339"/>
        <x:row r="58340"/>
        <x:row r="58341"/>
        <x:row r="58342"/>
        <x:row r="58343"/>
        <x:row r="58344"/>
        <x:row r="58345"/>
        <x:row r="58346"/>
        <x:row r="58347"/>
        <x:row r="58348"/>
        <x:row r="58349"/>
        <x:row r="58350"/>
        <x:row r="58351"/>
        <x:row r="58352"/>
        <x:row r="58353"/>
        <x:row r="58354"/>
        <x:row r="58355"/>
        <x:row r="58356"/>
        <x:row r="58357"/>
        <x:row r="58358"/>
        <x:row r="58359"/>
        <x:row r="58360"/>
        <x:row r="58361"/>
        <x:row r="58362"/>
        <x:row r="58363"/>
        <x:row r="58364"/>
        <x:row r="58365"/>
        <x:row r="58366"/>
        <x:row r="58367"/>
        <x:row r="58368"/>
        <x:row r="58369"/>
        <x:row r="58370"/>
        <x:row r="58371"/>
        <x:row r="58372"/>
        <x:row r="58373"/>
        <x:row r="58374"/>
        <x:row r="58375"/>
        <x:row r="58376"/>
        <x:row r="58377"/>
        <x:row r="58378"/>
        <x:row r="58379"/>
        <x:row r="58380"/>
        <x:row r="58381"/>
        <x:row r="58382"/>
        <x:row r="58383"/>
        <x:row r="58384"/>
        <x:row r="58385"/>
        <x:row r="58386"/>
        <x:row r="58387"/>
        <x:row r="58388"/>
        <x:row r="58389"/>
        <x:row r="58390"/>
        <x:row r="58391"/>
        <x:row r="58392"/>
        <x:row r="58393"/>
        <x:row r="58394"/>
        <x:row r="58395"/>
        <x:row r="58396"/>
        <x:row r="58397"/>
        <x:row r="58398"/>
        <x:row r="58399"/>
        <x:row r="58400"/>
        <x:row r="58401"/>
        <x:row r="58402"/>
        <x:row r="58403"/>
        <x:row r="58404"/>
        <x:row r="58405"/>
        <x:row r="58406"/>
        <x:row r="58407"/>
        <x:row r="58408"/>
        <x:row r="58409"/>
        <x:row r="58410"/>
        <x:row r="58411"/>
        <x:row r="58412"/>
        <x:row r="58413"/>
        <x:row r="58414"/>
        <x:row r="58415"/>
        <x:row r="58416"/>
        <x:row r="58417"/>
        <x:row r="58418"/>
        <x:row r="58419"/>
        <x:row r="58420"/>
        <x:row r="58421"/>
        <x:row r="58422"/>
        <x:row r="58423"/>
        <x:row r="58424"/>
        <x:row r="58425"/>
        <x:row r="58426"/>
        <x:row r="58427"/>
        <x:row r="58428"/>
        <x:row r="58429"/>
        <x:row r="58430"/>
        <x:row r="58431"/>
        <x:row r="58432"/>
        <x:row r="58433"/>
        <x:row r="58434"/>
        <x:row r="58435"/>
        <x:row r="58436"/>
        <x:row r="58437"/>
        <x:row r="58438"/>
        <x:row r="58439"/>
        <x:row r="58440"/>
        <x:row r="58441"/>
        <x:row r="58442"/>
        <x:row r="58443"/>
        <x:row r="58444"/>
        <x:row r="58445"/>
        <x:row r="58446"/>
        <x:row r="58447"/>
        <x:row r="58448"/>
        <x:row r="58449"/>
        <x:row r="58450"/>
        <x:row r="58451"/>
        <x:row r="58452"/>
        <x:row r="58453"/>
        <x:row r="58454"/>
        <x:row r="58455"/>
        <x:row r="58456"/>
        <x:row r="58457"/>
        <x:row r="58458"/>
        <x:row r="58459"/>
        <x:row r="58460"/>
        <x:row r="58461"/>
        <x:row r="58462"/>
        <x:row r="58463"/>
        <x:row r="58464"/>
        <x:row r="58465"/>
        <x:row r="58466"/>
        <x:row r="58467"/>
        <x:row r="58468"/>
        <x:row r="58469"/>
        <x:row r="58470"/>
        <x:row r="58471"/>
        <x:row r="58472"/>
        <x:row r="58473"/>
        <x:row r="58474"/>
        <x:row r="58475"/>
        <x:row r="58476"/>
        <x:row r="58477"/>
        <x:row r="58478"/>
        <x:row r="58479"/>
        <x:row r="58480"/>
        <x:row r="58481"/>
        <x:row r="58482"/>
        <x:row r="58483"/>
        <x:row r="58484"/>
        <x:row r="58485"/>
        <x:row r="58486"/>
        <x:row r="58487"/>
        <x:row r="58488"/>
        <x:row r="58489"/>
        <x:row r="58490"/>
        <x:row r="58491"/>
        <x:row r="58492"/>
        <x:row r="58493"/>
        <x:row r="58494"/>
        <x:row r="58495"/>
        <x:row r="58496"/>
        <x:row r="58497"/>
        <x:row r="58498"/>
        <x:row r="58499"/>
        <x:row r="58500"/>
        <x:row r="58501"/>
        <x:row r="58502"/>
        <x:row r="58503"/>
        <x:row r="58504"/>
        <x:row r="58505"/>
        <x:row r="58506"/>
        <x:row r="58507"/>
        <x:row r="58508"/>
        <x:row r="58509"/>
        <x:row r="58510"/>
        <x:row r="58511"/>
        <x:row r="58512"/>
        <x:row r="58513"/>
        <x:row r="58514"/>
        <x:row r="58515"/>
        <x:row r="58516"/>
        <x:row r="58517"/>
        <x:row r="58518"/>
        <x:row r="58519"/>
        <x:row r="58520"/>
        <x:row r="58521"/>
        <x:row r="58522"/>
        <x:row r="58523"/>
        <x:row r="58524"/>
        <x:row r="58525"/>
        <x:row r="58526"/>
        <x:row r="58527"/>
        <x:row r="58528"/>
        <x:row r="58529"/>
        <x:row r="58530"/>
        <x:row r="58531"/>
        <x:row r="58532"/>
        <x:row r="58533"/>
        <x:row r="58534"/>
        <x:row r="58535"/>
        <x:row r="58536"/>
        <x:row r="58537"/>
        <x:row r="58538"/>
        <x:row r="58539"/>
        <x:row r="58540"/>
        <x:row r="58541"/>
        <x:row r="58542"/>
        <x:row r="58543"/>
        <x:row r="58544"/>
        <x:row r="58545"/>
        <x:row r="58546"/>
        <x:row r="58547"/>
        <x:row r="58548"/>
        <x:row r="58549"/>
        <x:row r="58550"/>
        <x:row r="58551"/>
        <x:row r="58552"/>
        <x:row r="58553"/>
        <x:row r="58554"/>
        <x:row r="58555"/>
        <x:row r="58556"/>
        <x:row r="58557"/>
        <x:row r="58558"/>
        <x:row r="58559"/>
        <x:row r="58560"/>
        <x:row r="58561"/>
        <x:row r="58562"/>
        <x:row r="58563"/>
        <x:row r="58564"/>
        <x:row r="58565"/>
        <x:row r="58566"/>
        <x:row r="58567"/>
        <x:row r="58568"/>
        <x:row r="58569"/>
        <x:row r="58570"/>
        <x:row r="58571"/>
        <x:row r="58572"/>
        <x:row r="58573"/>
        <x:row r="58574"/>
        <x:row r="58575"/>
        <x:row r="58576"/>
        <x:row r="58577"/>
        <x:row r="58578"/>
        <x:row r="58579"/>
        <x:row r="58580"/>
        <x:row r="58581"/>
        <x:row r="58582"/>
        <x:row r="58583"/>
        <x:row r="58584"/>
        <x:row r="58585"/>
        <x:row r="58586"/>
        <x:row r="58587"/>
        <x:row r="58588"/>
        <x:row r="58589"/>
        <x:row r="58590"/>
        <x:row r="58591"/>
        <x:row r="58592"/>
        <x:row r="58593"/>
        <x:row r="58594"/>
        <x:row r="58595"/>
        <x:row r="58596"/>
        <x:row r="58597"/>
        <x:row r="58598"/>
        <x:row r="58599"/>
        <x:row r="58600"/>
        <x:row r="58601"/>
        <x:row r="58602"/>
        <x:row r="58603"/>
        <x:row r="58604"/>
        <x:row r="58605"/>
        <x:row r="58606"/>
        <x:row r="58607"/>
        <x:row r="58608"/>
        <x:row r="58609"/>
        <x:row r="58610"/>
        <x:row r="58611"/>
        <x:row r="58612"/>
        <x:row r="58613"/>
        <x:row r="58614"/>
        <x:row r="58615"/>
        <x:row r="58616"/>
        <x:row r="58617"/>
        <x:row r="58618"/>
        <x:row r="58619"/>
        <x:row r="58620"/>
        <x:row r="58621"/>
        <x:row r="58622"/>
        <x:row r="58623"/>
        <x:row r="58624"/>
        <x:row r="58625"/>
        <x:row r="58626"/>
        <x:row r="58627"/>
        <x:row r="58628"/>
        <x:row r="58629"/>
        <x:row r="58630"/>
        <x:row r="58631"/>
        <x:row r="58632"/>
        <x:row r="58633"/>
        <x:row r="58634"/>
        <x:row r="58635"/>
        <x:row r="58636"/>
        <x:row r="58637"/>
        <x:row r="58638"/>
        <x:row r="58639"/>
        <x:row r="58640"/>
        <x:row r="58641"/>
        <x:row r="58642"/>
        <x:row r="58643"/>
        <x:row r="58644"/>
        <x:row r="58645"/>
        <x:row r="58646"/>
        <x:row r="58647"/>
        <x:row r="58648"/>
        <x:row r="58649"/>
        <x:row r="58650"/>
        <x:row r="58651"/>
        <x:row r="58652"/>
        <x:row r="58653"/>
        <x:row r="58654"/>
        <x:row r="58655"/>
        <x:row r="58656"/>
        <x:row r="58657"/>
        <x:row r="58658"/>
        <x:row r="58659"/>
        <x:row r="58660"/>
        <x:row r="58661"/>
        <x:row r="58662"/>
        <x:row r="58663"/>
        <x:row r="58664"/>
        <x:row r="58665"/>
        <x:row r="58666"/>
        <x:row r="58667"/>
        <x:row r="58668"/>
        <x:row r="58669"/>
        <x:row r="58670"/>
        <x:row r="58671"/>
        <x:row r="58672"/>
        <x:row r="58673"/>
        <x:row r="58674"/>
        <x:row r="58675"/>
        <x:row r="58676"/>
        <x:row r="58677"/>
        <x:row r="58678"/>
        <x:row r="58679"/>
        <x:row r="58680"/>
        <x:row r="58681"/>
        <x:row r="58682"/>
        <x:row r="58683"/>
        <x:row r="58684"/>
        <x:row r="58685"/>
        <x:row r="58686"/>
        <x:row r="58687"/>
        <x:row r="58688"/>
        <x:row r="58689"/>
        <x:row r="58690"/>
        <x:row r="58691"/>
        <x:row r="58692"/>
        <x:row r="58693"/>
        <x:row r="58694"/>
        <x:row r="58695"/>
        <x:row r="58696"/>
        <x:row r="58697"/>
        <x:row r="58698"/>
        <x:row r="58699"/>
        <x:row r="58700"/>
        <x:row r="58701"/>
        <x:row r="58702"/>
        <x:row r="58703"/>
        <x:row r="58704"/>
        <x:row r="58705"/>
        <x:row r="58706"/>
        <x:row r="58707"/>
        <x:row r="58708"/>
        <x:row r="58709"/>
        <x:row r="58710"/>
        <x:row r="58711"/>
        <x:row r="58712"/>
        <x:row r="58713"/>
        <x:row r="58714"/>
        <x:row r="58715"/>
        <x:row r="58716"/>
        <x:row r="58717"/>
        <x:row r="58718"/>
        <x:row r="58719"/>
        <x:row r="58720"/>
        <x:row r="58721"/>
        <x:row r="58722"/>
        <x:row r="58723"/>
        <x:row r="58724"/>
        <x:row r="58725"/>
        <x:row r="58726"/>
        <x:row r="58727"/>
        <x:row r="58728"/>
        <x:row r="58729"/>
        <x:row r="58730"/>
        <x:row r="58731"/>
        <x:row r="58732"/>
        <x:row r="58733"/>
        <x:row r="58734"/>
        <x:row r="58735"/>
        <x:row r="58736"/>
        <x:row r="58737"/>
        <x:row r="58738"/>
        <x:row r="58739"/>
        <x:row r="58740"/>
        <x:row r="58741"/>
        <x:row r="58742"/>
        <x:row r="58743"/>
        <x:row r="58744"/>
        <x:row r="58745"/>
        <x:row r="58746"/>
        <x:row r="58747"/>
        <x:row r="58748"/>
        <x:row r="58749"/>
        <x:row r="58750"/>
        <x:row r="58751"/>
        <x:row r="58752"/>
        <x:row r="58753"/>
        <x:row r="58754"/>
        <x:row r="58755"/>
        <x:row r="58756"/>
        <x:row r="58757"/>
        <x:row r="58758"/>
        <x:row r="58759"/>
        <x:row r="58760"/>
        <x:row r="58761"/>
        <x:row r="58762"/>
        <x:row r="58763"/>
        <x:row r="58764"/>
        <x:row r="58765"/>
        <x:row r="58766"/>
        <x:row r="58767"/>
        <x:row r="58768"/>
        <x:row r="58769"/>
        <x:row r="58770"/>
        <x:row r="58771"/>
        <x:row r="58772"/>
        <x:row r="58773"/>
        <x:row r="58774"/>
        <x:row r="58775"/>
        <x:row r="58776"/>
        <x:row r="58777"/>
        <x:row r="58778"/>
        <x:row r="58779"/>
        <x:row r="58780"/>
        <x:row r="58781"/>
        <x:row r="58782"/>
        <x:row r="58783"/>
        <x:row r="58784"/>
        <x:row r="58785"/>
        <x:row r="58786"/>
        <x:row r="58787"/>
        <x:row r="58788"/>
        <x:row r="58789"/>
        <x:row r="58790"/>
        <x:row r="58791"/>
        <x:row r="58792"/>
        <x:row r="58793"/>
        <x:row r="58794"/>
        <x:row r="58795"/>
        <x:row r="58796"/>
        <x:row r="58797"/>
        <x:row r="58798"/>
        <x:row r="58799"/>
        <x:row r="58800"/>
        <x:row r="58801"/>
        <x:row r="58802"/>
        <x:row r="58803"/>
        <x:row r="58804"/>
        <x:row r="58805"/>
        <x:row r="58806"/>
        <x:row r="58807"/>
        <x:row r="58808"/>
        <x:row r="58809"/>
        <x:row r="58810"/>
        <x:row r="58811"/>
        <x:row r="58812"/>
        <x:row r="58813"/>
        <x:row r="58814"/>
        <x:row r="58815"/>
        <x:row r="58816"/>
        <x:row r="58817"/>
        <x:row r="58818"/>
        <x:row r="58819"/>
        <x:row r="58820"/>
        <x:row r="58821"/>
        <x:row r="58822"/>
        <x:row r="58823"/>
        <x:row r="58824"/>
        <x:row r="58825"/>
        <x:row r="58826"/>
        <x:row r="58827"/>
        <x:row r="58828"/>
        <x:row r="58829"/>
        <x:row r="58830"/>
        <x:row r="58831"/>
        <x:row r="58832"/>
        <x:row r="58833"/>
        <x:row r="58834"/>
        <x:row r="58835"/>
        <x:row r="58836"/>
        <x:row r="58837"/>
        <x:row r="58838"/>
        <x:row r="58839"/>
        <x:row r="58840"/>
        <x:row r="58841"/>
        <x:row r="58842"/>
        <x:row r="58843"/>
        <x:row r="58844"/>
        <x:row r="58845"/>
        <x:row r="58846"/>
        <x:row r="58847"/>
        <x:row r="58848"/>
        <x:row r="58849"/>
        <x:row r="58850"/>
        <x:row r="58851"/>
        <x:row r="58852"/>
        <x:row r="58853"/>
        <x:row r="58854"/>
        <x:row r="58855"/>
        <x:row r="58856"/>
        <x:row r="58857"/>
        <x:row r="58858"/>
        <x:row r="58859"/>
        <x:row r="58860"/>
        <x:row r="58861"/>
        <x:row r="58862"/>
        <x:row r="58863"/>
        <x:row r="58864"/>
        <x:row r="58865"/>
        <x:row r="58866"/>
        <x:row r="58867"/>
        <x:row r="58868"/>
        <x:row r="58869"/>
        <x:row r="58870"/>
        <x:row r="58871"/>
        <x:row r="58872"/>
        <x:row r="58873"/>
        <x:row r="58874"/>
        <x:row r="58875"/>
        <x:row r="58876"/>
        <x:row r="58877"/>
        <x:row r="58878"/>
        <x:row r="58879"/>
        <x:row r="58880"/>
        <x:row r="58881"/>
        <x:row r="58882"/>
        <x:row r="58883"/>
        <x:row r="58884"/>
        <x:row r="58885"/>
        <x:row r="58886"/>
        <x:row r="58887"/>
        <x:row r="58888"/>
        <x:row r="58889"/>
        <x:row r="58890"/>
        <x:row r="58891"/>
        <x:row r="58892"/>
        <x:row r="58893"/>
        <x:row r="58894"/>
        <x:row r="58895"/>
        <x:row r="58896"/>
        <x:row r="58897"/>
        <x:row r="58898"/>
        <x:row r="58899"/>
        <x:row r="58900"/>
        <x:row r="58901"/>
        <x:row r="58902"/>
        <x:row r="58903"/>
        <x:row r="58904"/>
        <x:row r="58905"/>
        <x:row r="58906"/>
        <x:row r="58907"/>
        <x:row r="58908"/>
        <x:row r="58909"/>
        <x:row r="58910"/>
        <x:row r="58911"/>
        <x:row r="58912"/>
        <x:row r="58913"/>
        <x:row r="58914"/>
        <x:row r="58915"/>
        <x:row r="58916"/>
        <x:row r="58917"/>
        <x:row r="58918"/>
        <x:row r="58919"/>
        <x:row r="58920"/>
        <x:row r="58921"/>
        <x:row r="58922"/>
        <x:row r="58923"/>
        <x:row r="58924"/>
        <x:row r="58925"/>
        <x:row r="58926"/>
        <x:row r="58927"/>
        <x:row r="58928"/>
        <x:row r="58929"/>
        <x:row r="58930"/>
        <x:row r="58931"/>
        <x:row r="58932"/>
        <x:row r="58933"/>
        <x:row r="58934"/>
        <x:row r="58935"/>
        <x:row r="58936"/>
        <x:row r="58937"/>
        <x:row r="58938"/>
        <x:row r="58939"/>
        <x:row r="58940"/>
        <x:row r="58941"/>
        <x:row r="58942"/>
        <x:row r="58943"/>
        <x:row r="58944"/>
        <x:row r="58945"/>
        <x:row r="58946"/>
        <x:row r="58947"/>
        <x:row r="58948"/>
        <x:row r="58949"/>
        <x:row r="58950"/>
        <x:row r="58951"/>
        <x:row r="58952"/>
        <x:row r="58953"/>
        <x:row r="58954"/>
        <x:row r="58955"/>
        <x:row r="58956"/>
        <x:row r="58957"/>
        <x:row r="58958"/>
        <x:row r="58959"/>
        <x:row r="58960"/>
        <x:row r="58961"/>
        <x:row r="58962"/>
        <x:row r="58963"/>
        <x:row r="58964"/>
        <x:row r="58965"/>
        <x:row r="58966"/>
        <x:row r="58967"/>
        <x:row r="58968"/>
        <x:row r="58969"/>
        <x:row r="58970"/>
        <x:row r="58971"/>
        <x:row r="58972"/>
        <x:row r="58973"/>
        <x:row r="58974"/>
        <x:row r="58975"/>
        <x:row r="58976"/>
        <x:row r="58977"/>
        <x:row r="58978"/>
        <x:row r="58979"/>
        <x:row r="58980"/>
        <x:row r="58981"/>
        <x:row r="58982"/>
        <x:row r="58983"/>
        <x:row r="58984"/>
        <x:row r="58985"/>
        <x:row r="58986"/>
        <x:row r="58987"/>
        <x:row r="58988"/>
        <x:row r="58989"/>
        <x:row r="58990"/>
        <x:row r="58991"/>
        <x:row r="58992"/>
        <x:row r="58993"/>
        <x:row r="58994"/>
        <x:row r="58995"/>
        <x:row r="58996"/>
        <x:row r="58997"/>
        <x:row r="58998"/>
        <x:row r="58999"/>
        <x:row r="59000"/>
        <x:row r="59001"/>
        <x:row r="59002"/>
        <x:row r="59003"/>
        <x:row r="59004"/>
        <x:row r="59005"/>
        <x:row r="59006"/>
        <x:row r="59007"/>
        <x:row r="59008"/>
        <x:row r="59009"/>
        <x:row r="59010"/>
        <x:row r="59011"/>
        <x:row r="59012"/>
        <x:row r="59013"/>
        <x:row r="59014"/>
        <x:row r="59015"/>
        <x:row r="59016"/>
        <x:row r="59017"/>
        <x:row r="59018"/>
        <x:row r="59019"/>
        <x:row r="59020"/>
        <x:row r="59021"/>
        <x:row r="59022"/>
        <x:row r="59023"/>
        <x:row r="59024"/>
        <x:row r="59025"/>
        <x:row r="59026"/>
        <x:row r="59027"/>
        <x:row r="59028"/>
        <x:row r="59029"/>
        <x:row r="59030"/>
        <x:row r="59031"/>
        <x:row r="59032"/>
        <x:row r="59033"/>
        <x:row r="59034"/>
        <x:row r="59035"/>
        <x:row r="59036"/>
        <x:row r="59037"/>
        <x:row r="59038"/>
        <x:row r="59039"/>
        <x:row r="59040"/>
        <x:row r="59041"/>
        <x:row r="59042"/>
        <x:row r="59043"/>
        <x:row r="59044"/>
        <x:row r="59045"/>
        <x:row r="59046"/>
        <x:row r="59047"/>
        <x:row r="59048"/>
        <x:row r="59049"/>
        <x:row r="59050"/>
        <x:row r="59051"/>
        <x:row r="59052"/>
        <x:row r="59053"/>
        <x:row r="59054"/>
        <x:row r="59055"/>
        <x:row r="59056"/>
        <x:row r="59057"/>
        <x:row r="59058"/>
        <x:row r="59059"/>
        <x:row r="59060"/>
        <x:row r="59061"/>
        <x:row r="59062"/>
        <x:row r="59063"/>
        <x:row r="59064"/>
        <x:row r="59065"/>
        <x:row r="59066"/>
        <x:row r="59067"/>
        <x:row r="59068"/>
        <x:row r="59069"/>
        <x:row r="59070"/>
        <x:row r="59071"/>
        <x:row r="59072"/>
        <x:row r="59073"/>
        <x:row r="59074"/>
        <x:row r="59075"/>
        <x:row r="59076"/>
        <x:row r="59077"/>
        <x:row r="59078"/>
        <x:row r="59079"/>
        <x:row r="59080"/>
        <x:row r="59081"/>
        <x:row r="59082"/>
        <x:row r="59083"/>
        <x:row r="59084"/>
        <x:row r="59085"/>
        <x:row r="59086"/>
        <x:row r="59087"/>
        <x:row r="59088"/>
        <x:row r="59089"/>
        <x:row r="59090"/>
        <x:row r="59091"/>
        <x:row r="59092"/>
        <x:row r="59093"/>
        <x:row r="59094"/>
        <x:row r="59095"/>
        <x:row r="59096"/>
        <x:row r="59097"/>
        <x:row r="59098"/>
        <x:row r="59099"/>
        <x:row r="59100"/>
        <x:row r="59101"/>
        <x:row r="59102"/>
        <x:row r="59103"/>
        <x:row r="59104"/>
        <x:row r="59105"/>
        <x:row r="59106"/>
        <x:row r="59107"/>
        <x:row r="59108"/>
        <x:row r="59109"/>
        <x:row r="59110"/>
        <x:row r="59111"/>
        <x:row r="59112"/>
        <x:row r="59113"/>
        <x:row r="59114"/>
        <x:row r="59115"/>
        <x:row r="59116"/>
        <x:row r="59117"/>
        <x:row r="59118"/>
        <x:row r="59119"/>
        <x:row r="59120"/>
        <x:row r="59121"/>
        <x:row r="59122"/>
        <x:row r="59123"/>
        <x:row r="59124"/>
        <x:row r="59125"/>
        <x:row r="59126"/>
        <x:row r="59127"/>
        <x:row r="59128"/>
        <x:row r="59129"/>
        <x:row r="59130"/>
        <x:row r="59131"/>
        <x:row r="59132"/>
        <x:row r="59133"/>
        <x:row r="59134"/>
        <x:row r="59135"/>
        <x:row r="59136"/>
        <x:row r="59137"/>
        <x:row r="59138"/>
        <x:row r="59139"/>
        <x:row r="59140"/>
        <x:row r="59141"/>
        <x:row r="59142"/>
        <x:row r="59143"/>
        <x:row r="59144"/>
        <x:row r="59145"/>
        <x:row r="59146"/>
        <x:row r="59147"/>
        <x:row r="59148"/>
        <x:row r="59149"/>
        <x:row r="59150"/>
        <x:row r="59151"/>
        <x:row r="59152"/>
        <x:row r="59153"/>
        <x:row r="59154"/>
        <x:row r="59155"/>
        <x:row r="59156"/>
        <x:row r="59157"/>
        <x:row r="59158"/>
        <x:row r="59159"/>
        <x:row r="59160"/>
        <x:row r="59161"/>
        <x:row r="59162"/>
        <x:row r="59163"/>
        <x:row r="59164"/>
        <x:row r="59165"/>
        <x:row r="59166"/>
        <x:row r="59167"/>
        <x:row r="59168"/>
        <x:row r="59169"/>
        <x:row r="59170"/>
        <x:row r="59171"/>
        <x:row r="59172"/>
        <x:row r="59173"/>
        <x:row r="59174"/>
        <x:row r="59175"/>
        <x:row r="59176"/>
        <x:row r="59177"/>
        <x:row r="59178"/>
        <x:row r="59179"/>
        <x:row r="59180"/>
        <x:row r="59181"/>
        <x:row r="59182"/>
        <x:row r="59183"/>
        <x:row r="59184"/>
        <x:row r="59185"/>
        <x:row r="59186"/>
        <x:row r="59187"/>
        <x:row r="59188"/>
        <x:row r="59189"/>
        <x:row r="59190"/>
        <x:row r="59191"/>
        <x:row r="59192"/>
        <x:row r="59193"/>
        <x:row r="59194"/>
        <x:row r="59195"/>
        <x:row r="59196"/>
        <x:row r="59197"/>
        <x:row r="59198"/>
        <x:row r="59199"/>
        <x:row r="59200"/>
        <x:row r="59201"/>
        <x:row r="59202"/>
        <x:row r="59203"/>
        <x:row r="59204"/>
        <x:row r="59205"/>
        <x:row r="59206"/>
        <x:row r="59207"/>
        <x:row r="59208"/>
        <x:row r="59209"/>
        <x:row r="59210"/>
        <x:row r="59211"/>
        <x:row r="59212"/>
        <x:row r="59213"/>
        <x:row r="59214"/>
        <x:row r="59215"/>
        <x:row r="59216"/>
        <x:row r="59217"/>
        <x:row r="59218"/>
        <x:row r="59219"/>
        <x:row r="59220"/>
        <x:row r="59221"/>
        <x:row r="59222"/>
        <x:row r="59223"/>
        <x:row r="59224"/>
        <x:row r="59225"/>
        <x:row r="59226"/>
        <x:row r="59227"/>
        <x:row r="59228"/>
        <x:row r="59229"/>
        <x:row r="59230"/>
        <x:row r="59231"/>
        <x:row r="59232"/>
        <x:row r="59233"/>
        <x:row r="59234"/>
        <x:row r="59235"/>
        <x:row r="59236"/>
        <x:row r="59237"/>
        <x:row r="59238"/>
        <x:row r="59239"/>
        <x:row r="59240"/>
        <x:row r="59241"/>
        <x:row r="59242"/>
        <x:row r="59243"/>
        <x:row r="59244"/>
        <x:row r="59245"/>
        <x:row r="59246"/>
        <x:row r="59247"/>
        <x:row r="59248"/>
        <x:row r="59249"/>
        <x:row r="59250"/>
        <x:row r="59251"/>
        <x:row r="59252"/>
        <x:row r="59253"/>
        <x:row r="59254"/>
        <x:row r="59255"/>
        <x:row r="59256"/>
        <x:row r="59257"/>
        <x:row r="59258"/>
        <x:row r="59259"/>
        <x:row r="59260"/>
        <x:row r="59261"/>
        <x:row r="59262"/>
        <x:row r="59263"/>
        <x:row r="59264"/>
        <x:row r="59265"/>
        <x:row r="59266"/>
        <x:row r="59267"/>
        <x:row r="59268"/>
        <x:row r="59269"/>
        <x:row r="59270"/>
        <x:row r="59271"/>
        <x:row r="59272"/>
        <x:row r="59273"/>
        <x:row r="59274"/>
        <x:row r="59275"/>
        <x:row r="59276"/>
        <x:row r="59277"/>
        <x:row r="59278"/>
        <x:row r="59279"/>
        <x:row r="59280"/>
        <x:row r="59281"/>
        <x:row r="59282"/>
        <x:row r="59283"/>
        <x:row r="59284"/>
        <x:row r="59285"/>
        <x:row r="59286"/>
        <x:row r="59287"/>
        <x:row r="59288"/>
        <x:row r="59289"/>
        <x:row r="59290"/>
        <x:row r="59291"/>
        <x:row r="59292"/>
        <x:row r="59293"/>
        <x:row r="59294"/>
        <x:row r="59295"/>
        <x:row r="59296"/>
        <x:row r="59297"/>
        <x:row r="59298"/>
        <x:row r="59299"/>
        <x:row r="59300"/>
        <x:row r="59301"/>
        <x:row r="59302"/>
        <x:row r="59303"/>
        <x:row r="59304"/>
        <x:row r="59305"/>
        <x:row r="59306"/>
        <x:row r="59307"/>
        <x:row r="59308"/>
        <x:row r="59309"/>
        <x:row r="59310"/>
        <x:row r="59311"/>
        <x:row r="59312"/>
        <x:row r="59313"/>
        <x:row r="59314"/>
        <x:row r="59315"/>
        <x:row r="59316"/>
        <x:row r="59317"/>
        <x:row r="59318"/>
        <x:row r="59319"/>
        <x:row r="59320"/>
        <x:row r="59321"/>
        <x:row r="59322"/>
        <x:row r="59323"/>
        <x:row r="59324"/>
        <x:row r="59325"/>
        <x:row r="59326"/>
        <x:row r="59327"/>
        <x:row r="59328"/>
        <x:row r="59329"/>
        <x:row r="59330"/>
        <x:row r="59331"/>
        <x:row r="59332"/>
        <x:row r="59333"/>
        <x:row r="59334"/>
        <x:row r="59335"/>
        <x:row r="59336"/>
        <x:row r="59337"/>
        <x:row r="59338"/>
        <x:row r="59339"/>
        <x:row r="59340"/>
        <x:row r="59341"/>
        <x:row r="59342"/>
        <x:row r="59343"/>
        <x:row r="59344"/>
        <x:row r="59345"/>
        <x:row r="59346"/>
        <x:row r="59347"/>
        <x:row r="59348"/>
        <x:row r="59349"/>
        <x:row r="59350"/>
        <x:row r="59351"/>
        <x:row r="59352"/>
        <x:row r="59353"/>
        <x:row r="59354"/>
        <x:row r="59355"/>
        <x:row r="59356"/>
        <x:row r="59357"/>
        <x:row r="59358"/>
        <x:row r="59359"/>
        <x:row r="59360"/>
        <x:row r="59361"/>
        <x:row r="59362"/>
        <x:row r="59363"/>
        <x:row r="59364"/>
        <x:row r="59365"/>
        <x:row r="59366"/>
        <x:row r="59367"/>
        <x:row r="59368"/>
        <x:row r="59369"/>
        <x:row r="59370"/>
        <x:row r="59371"/>
        <x:row r="59372"/>
        <x:row r="59373"/>
        <x:row r="59374"/>
        <x:row r="59375"/>
        <x:row r="59376"/>
        <x:row r="59377"/>
        <x:row r="59378"/>
        <x:row r="59379"/>
        <x:row r="59380"/>
        <x:row r="59381"/>
        <x:row r="59382"/>
        <x:row r="59383"/>
        <x:row r="59384"/>
        <x:row r="59385"/>
        <x:row r="59386"/>
        <x:row r="59387"/>
        <x:row r="59388"/>
        <x:row r="59389"/>
        <x:row r="59390"/>
        <x:row r="59391"/>
        <x:row r="59392"/>
        <x:row r="59393"/>
        <x:row r="59394"/>
        <x:row r="59395"/>
        <x:row r="59396"/>
        <x:row r="59397"/>
        <x:row r="59398"/>
        <x:row r="59399"/>
        <x:row r="59400"/>
        <x:row r="59401"/>
        <x:row r="59402"/>
        <x:row r="59403"/>
        <x:row r="59404"/>
        <x:row r="59405"/>
        <x:row r="59406"/>
        <x:row r="59407"/>
        <x:row r="59408"/>
        <x:row r="59409"/>
        <x:row r="59410"/>
        <x:row r="59411"/>
        <x:row r="59412"/>
        <x:row r="59413"/>
        <x:row r="59414"/>
        <x:row r="59415"/>
        <x:row r="59416"/>
        <x:row r="59417"/>
        <x:row r="59418"/>
        <x:row r="59419"/>
        <x:row r="59420"/>
        <x:row r="59421"/>
        <x:row r="59422"/>
        <x:row r="59423"/>
        <x:row r="59424"/>
        <x:row r="59425"/>
        <x:row r="59426"/>
        <x:row r="59427"/>
        <x:row r="59428"/>
        <x:row r="59429"/>
        <x:row r="59430"/>
        <x:row r="59431"/>
        <x:row r="59432"/>
        <x:row r="59433"/>
        <x:row r="59434"/>
        <x:row r="59435"/>
        <x:row r="59436"/>
        <x:row r="59437"/>
        <x:row r="59438"/>
        <x:row r="59439"/>
        <x:row r="59440"/>
        <x:row r="59441"/>
        <x:row r="59442"/>
        <x:row r="59443"/>
        <x:row r="59444"/>
        <x:row r="59445"/>
        <x:row r="59446"/>
        <x:row r="59447"/>
        <x:row r="59448"/>
        <x:row r="59449"/>
        <x:row r="59450"/>
        <x:row r="59451"/>
        <x:row r="59452"/>
        <x:row r="59453"/>
        <x:row r="59454"/>
        <x:row r="59455"/>
        <x:row r="59456"/>
        <x:row r="59457"/>
        <x:row r="59458"/>
        <x:row r="59459"/>
        <x:row r="59460"/>
        <x:row r="59461"/>
        <x:row r="59462"/>
        <x:row r="59463"/>
        <x:row r="59464"/>
        <x:row r="59465"/>
        <x:row r="59466"/>
        <x:row r="59467"/>
        <x:row r="59468"/>
        <x:row r="59469"/>
        <x:row r="59470"/>
        <x:row r="59471"/>
        <x:row r="59472"/>
        <x:row r="59473"/>
        <x:row r="59474"/>
        <x:row r="59475"/>
        <x:row r="59476"/>
        <x:row r="59477"/>
        <x:row r="59478"/>
        <x:row r="59479"/>
        <x:row r="59480"/>
        <x:row r="59481"/>
        <x:row r="59482"/>
        <x:row r="59483"/>
        <x:row r="59484"/>
        <x:row r="59485"/>
        <x:row r="59486"/>
        <x:row r="59487"/>
        <x:row r="59488"/>
        <x:row r="59489"/>
        <x:row r="59490"/>
        <x:row r="59491"/>
        <x:row r="59492"/>
        <x:row r="59493"/>
        <x:row r="59494"/>
        <x:row r="59495"/>
        <x:row r="59496"/>
        <x:row r="59497"/>
        <x:row r="59498"/>
        <x:row r="59499"/>
        <x:row r="59500"/>
        <x:row r="59501"/>
        <x:row r="59502"/>
        <x:row r="59503"/>
        <x:row r="59504"/>
        <x:row r="59505"/>
        <x:row r="59506"/>
        <x:row r="59507"/>
        <x:row r="59508"/>
        <x:row r="59509"/>
        <x:row r="59510"/>
        <x:row r="59511"/>
        <x:row r="59512"/>
        <x:row r="59513"/>
        <x:row r="59514"/>
        <x:row r="59515"/>
        <x:row r="59516"/>
        <x:row r="59517"/>
        <x:row r="59518"/>
        <x:row r="59519"/>
        <x:row r="59520"/>
        <x:row r="59521"/>
        <x:row r="59522"/>
        <x:row r="59523"/>
        <x:row r="59524"/>
        <x:row r="59525"/>
        <x:row r="59526"/>
        <x:row r="59527"/>
        <x:row r="59528"/>
        <x:row r="59529"/>
        <x:row r="59530"/>
        <x:row r="59531"/>
        <x:row r="59532"/>
        <x:row r="59533"/>
        <x:row r="59534"/>
        <x:row r="59535"/>
        <x:row r="59536"/>
        <x:row r="59537"/>
        <x:row r="59538"/>
        <x:row r="59539"/>
        <x:row r="59540"/>
        <x:row r="59541"/>
        <x:row r="59542"/>
        <x:row r="59543"/>
        <x:row r="59544"/>
        <x:row r="59545"/>
        <x:row r="59546"/>
        <x:row r="59547"/>
        <x:row r="59548"/>
        <x:row r="59549"/>
        <x:row r="59550"/>
        <x:row r="59551"/>
        <x:row r="59552"/>
        <x:row r="59553"/>
        <x:row r="59554"/>
        <x:row r="59555"/>
        <x:row r="59556"/>
        <x:row r="59557"/>
        <x:row r="59558"/>
        <x:row r="59559"/>
        <x:row r="59560"/>
        <x:row r="59561"/>
        <x:row r="59562"/>
        <x:row r="59563"/>
        <x:row r="59564"/>
        <x:row r="59565"/>
        <x:row r="59566"/>
        <x:row r="59567"/>
        <x:row r="59568"/>
        <x:row r="59569"/>
        <x:row r="59570"/>
        <x:row r="59571"/>
        <x:row r="59572"/>
        <x:row r="59573"/>
        <x:row r="59574"/>
        <x:row r="59575"/>
        <x:row r="59576"/>
        <x:row r="59577"/>
        <x:row r="59578"/>
        <x:row r="59579"/>
        <x:row r="59580"/>
        <x:row r="59581"/>
        <x:row r="59582"/>
        <x:row r="59583"/>
        <x:row r="59584"/>
        <x:row r="59585"/>
        <x:row r="59586"/>
        <x:row r="59587"/>
        <x:row r="59588"/>
        <x:row r="59589"/>
        <x:row r="59590"/>
        <x:row r="59591"/>
        <x:row r="59592"/>
        <x:row r="59593"/>
        <x:row r="59594"/>
        <x:row r="59595"/>
        <x:row r="59596"/>
        <x:row r="59597"/>
        <x:row r="59598"/>
        <x:row r="59599"/>
        <x:row r="59600"/>
        <x:row r="59601"/>
        <x:row r="59602"/>
        <x:row r="59603"/>
        <x:row r="59604"/>
        <x:row r="59605"/>
        <x:row r="59606"/>
        <x:row r="59607"/>
        <x:row r="59608"/>
        <x:row r="59609"/>
        <x:row r="59610"/>
        <x:row r="59611"/>
        <x:row r="59612"/>
        <x:row r="59613"/>
        <x:row r="59614"/>
        <x:row r="59615"/>
        <x:row r="59616"/>
        <x:row r="59617"/>
        <x:row r="59618"/>
        <x:row r="59619"/>
        <x:row r="59620"/>
        <x:row r="59621"/>
        <x:row r="59622"/>
        <x:row r="59623"/>
        <x:row r="59624"/>
        <x:row r="59625"/>
        <x:row r="59626"/>
        <x:row r="59627"/>
        <x:row r="59628"/>
        <x:row r="59629"/>
        <x:row r="59630"/>
        <x:row r="59631"/>
        <x:row r="59632"/>
        <x:row r="59633"/>
        <x:row r="59634"/>
        <x:row r="59635"/>
        <x:row r="59636"/>
        <x:row r="59637"/>
        <x:row r="59638"/>
        <x:row r="59639"/>
        <x:row r="59640"/>
        <x:row r="59641"/>
        <x:row r="59642"/>
        <x:row r="59643"/>
        <x:row r="59644"/>
        <x:row r="59645"/>
        <x:row r="59646"/>
        <x:row r="59647"/>
        <x:row r="59648"/>
        <x:row r="59649"/>
        <x:row r="59650"/>
        <x:row r="59651"/>
        <x:row r="59652"/>
        <x:row r="59653"/>
        <x:row r="59654"/>
        <x:row r="59655"/>
        <x:row r="59656"/>
        <x:row r="59657"/>
        <x:row r="59658"/>
        <x:row r="59659"/>
        <x:row r="59660"/>
        <x:row r="59661"/>
        <x:row r="59662"/>
        <x:row r="59663"/>
        <x:row r="59664"/>
        <x:row r="59665"/>
        <x:row r="59666"/>
        <x:row r="59667"/>
        <x:row r="59668"/>
        <x:row r="59669"/>
        <x:row r="59670"/>
        <x:row r="59671"/>
        <x:row r="59672"/>
        <x:row r="59673"/>
        <x:row r="59674"/>
        <x:row r="59675"/>
        <x:row r="59676"/>
        <x:row r="59677"/>
        <x:row r="59678"/>
        <x:row r="59679"/>
        <x:row r="59680"/>
        <x:row r="59681"/>
        <x:row r="59682"/>
        <x:row r="59683"/>
        <x:row r="59684"/>
        <x:row r="59685"/>
        <x:row r="59686"/>
        <x:row r="59687"/>
        <x:row r="59688"/>
        <x:row r="59689"/>
        <x:row r="59690"/>
        <x:row r="59691"/>
        <x:row r="59692"/>
        <x:row r="59693"/>
        <x:row r="59694"/>
        <x:row r="59695"/>
        <x:row r="59696"/>
        <x:row r="59697"/>
        <x:row r="59698"/>
        <x:row r="59699"/>
        <x:row r="59700"/>
        <x:row r="59701"/>
        <x:row r="59702"/>
        <x:row r="59703"/>
        <x:row r="59704"/>
        <x:row r="59705"/>
        <x:row r="59706"/>
        <x:row r="59707"/>
        <x:row r="59708"/>
        <x:row r="59709"/>
        <x:row r="59710"/>
        <x:row r="59711"/>
        <x:row r="59712"/>
        <x:row r="59713"/>
        <x:row r="59714"/>
        <x:row r="59715"/>
        <x:row r="59716"/>
        <x:row r="59717"/>
        <x:row r="59718"/>
        <x:row r="59719"/>
        <x:row r="59720"/>
        <x:row r="59721"/>
        <x:row r="59722"/>
        <x:row r="59723"/>
        <x:row r="59724"/>
        <x:row r="59725"/>
        <x:row r="59726"/>
        <x:row r="59727"/>
        <x:row r="59728"/>
        <x:row r="59729"/>
        <x:row r="59730"/>
        <x:row r="59731"/>
        <x:row r="59732"/>
        <x:row r="59733"/>
        <x:row r="59734"/>
        <x:row r="59735"/>
        <x:row r="59736"/>
        <x:row r="59737"/>
        <x:row r="59738"/>
        <x:row r="59739"/>
        <x:row r="59740"/>
        <x:row r="59741"/>
        <x:row r="59742"/>
        <x:row r="59743"/>
        <x:row r="59744"/>
        <x:row r="59745"/>
        <x:row r="59746"/>
        <x:row r="59747"/>
        <x:row r="59748"/>
        <x:row r="59749"/>
        <x:row r="59750"/>
        <x:row r="59751"/>
        <x:row r="59752"/>
        <x:row r="59753"/>
        <x:row r="59754"/>
        <x:row r="59755"/>
        <x:row r="59756"/>
        <x:row r="59757"/>
        <x:row r="59758"/>
        <x:row r="59759"/>
        <x:row r="59760"/>
        <x:row r="59761"/>
        <x:row r="59762"/>
        <x:row r="59763"/>
        <x:row r="59764"/>
        <x:row r="59765"/>
        <x:row r="59766"/>
        <x:row r="59767"/>
        <x:row r="59768"/>
        <x:row r="59769"/>
        <x:row r="59770"/>
        <x:row r="59771"/>
        <x:row r="59772"/>
        <x:row r="59773"/>
        <x:row r="59774"/>
        <x:row r="59775"/>
        <x:row r="59776"/>
        <x:row r="59777"/>
        <x:row r="59778"/>
        <x:row r="59779"/>
        <x:row r="59780"/>
        <x:row r="59781"/>
        <x:row r="59782"/>
        <x:row r="59783"/>
        <x:row r="59784"/>
        <x:row r="59785"/>
        <x:row r="59786"/>
        <x:row r="59787"/>
        <x:row r="59788"/>
        <x:row r="59789"/>
        <x:row r="59790"/>
        <x:row r="59791"/>
        <x:row r="59792"/>
        <x:row r="59793"/>
        <x:row r="59794"/>
        <x:row r="59795"/>
        <x:row r="59796"/>
        <x:row r="59797"/>
        <x:row r="59798"/>
        <x:row r="59799"/>
        <x:row r="59800"/>
        <x:row r="59801"/>
        <x:row r="59802"/>
        <x:row r="59803"/>
        <x:row r="59804"/>
        <x:row r="59805"/>
        <x:row r="59806"/>
        <x:row r="59807"/>
        <x:row r="59808"/>
        <x:row r="59809"/>
        <x:row r="59810"/>
        <x:row r="59811"/>
        <x:row r="59812"/>
        <x:row r="59813"/>
        <x:row r="59814"/>
        <x:row r="59815"/>
        <x:row r="59816"/>
        <x:row r="59817"/>
        <x:row r="59818"/>
        <x:row r="59819"/>
        <x:row r="59820"/>
        <x:row r="59821"/>
        <x:row r="59822"/>
        <x:row r="59823"/>
        <x:row r="59824"/>
        <x:row r="59825"/>
        <x:row r="59826"/>
        <x:row r="59827"/>
        <x:row r="59828"/>
        <x:row r="59829"/>
        <x:row r="59830"/>
        <x:row r="59831"/>
        <x:row r="59832"/>
        <x:row r="59833"/>
        <x:row r="59834"/>
        <x:row r="59835"/>
        <x:row r="59836"/>
        <x:row r="59837"/>
        <x:row r="59838"/>
        <x:row r="59839"/>
        <x:row r="59840"/>
        <x:row r="59841"/>
        <x:row r="59842"/>
        <x:row r="59843"/>
        <x:row r="59844"/>
        <x:row r="59845"/>
        <x:row r="59846"/>
        <x:row r="59847"/>
        <x:row r="59848"/>
        <x:row r="59849"/>
        <x:row r="59850"/>
        <x:row r="59851"/>
        <x:row r="59852"/>
        <x:row r="59853"/>
        <x:row r="59854"/>
        <x:row r="59855"/>
        <x:row r="59856"/>
        <x:row r="59857"/>
        <x:row r="59858"/>
        <x:row r="59859"/>
        <x:row r="59860"/>
        <x:row r="59861"/>
        <x:row r="59862"/>
        <x:row r="59863"/>
        <x:row r="59864"/>
        <x:row r="59865"/>
        <x:row r="59866"/>
        <x:row r="59867"/>
        <x:row r="59868"/>
        <x:row r="59869"/>
        <x:row r="59870"/>
        <x:row r="59871"/>
        <x:row r="59872"/>
        <x:row r="59873"/>
        <x:row r="59874"/>
        <x:row r="59875"/>
        <x:row r="59876"/>
        <x:row r="59877"/>
        <x:row r="59878"/>
        <x:row r="59879"/>
        <x:row r="59880"/>
        <x:row r="59881"/>
        <x:row r="59882"/>
        <x:row r="59883"/>
        <x:row r="59884"/>
        <x:row r="59885"/>
        <x:row r="59886"/>
        <x:row r="59887"/>
        <x:row r="59888"/>
        <x:row r="59889"/>
        <x:row r="59890"/>
        <x:row r="59891"/>
        <x:row r="59892"/>
        <x:row r="59893"/>
        <x:row r="59894"/>
        <x:row r="59895"/>
        <x:row r="59896"/>
        <x:row r="59897"/>
        <x:row r="59898"/>
        <x:row r="59899"/>
        <x:row r="59900"/>
        <x:row r="59901"/>
        <x:row r="59902"/>
        <x:row r="59903"/>
        <x:row r="59904"/>
        <x:row r="59905"/>
        <x:row r="59906"/>
        <x:row r="59907"/>
        <x:row r="59908"/>
        <x:row r="59909"/>
        <x:row r="59910"/>
        <x:row r="59911"/>
        <x:row r="59912"/>
        <x:row r="59913"/>
        <x:row r="59914"/>
        <x:row r="59915"/>
        <x:row r="59916"/>
        <x:row r="59917"/>
        <x:row r="59918"/>
        <x:row r="59919"/>
        <x:row r="59920"/>
        <x:row r="59921"/>
        <x:row r="59922"/>
        <x:row r="59923"/>
        <x:row r="59924"/>
        <x:row r="59925"/>
        <x:row r="59926"/>
        <x:row r="59927"/>
        <x:row r="59928"/>
        <x:row r="59929"/>
        <x:row r="59930"/>
        <x:row r="59931"/>
        <x:row r="59932"/>
        <x:row r="59933"/>
        <x:row r="59934"/>
        <x:row r="59935"/>
        <x:row r="59936"/>
        <x:row r="59937"/>
        <x:row r="59938"/>
        <x:row r="59939"/>
        <x:row r="59940"/>
        <x:row r="59941"/>
        <x:row r="59942"/>
        <x:row r="59943"/>
        <x:row r="59944"/>
        <x:row r="59945"/>
        <x:row r="59946"/>
        <x:row r="59947"/>
        <x:row r="59948"/>
        <x:row r="59949"/>
        <x:row r="59950"/>
        <x:row r="59951"/>
        <x:row r="59952"/>
        <x:row r="59953"/>
        <x:row r="59954"/>
        <x:row r="59955"/>
        <x:row r="59956"/>
        <x:row r="59957"/>
        <x:row r="59958"/>
        <x:row r="59959"/>
        <x:row r="59960"/>
        <x:row r="59961"/>
        <x:row r="59962"/>
        <x:row r="59963"/>
        <x:row r="59964"/>
        <x:row r="59965"/>
        <x:row r="59966"/>
        <x:row r="59967"/>
        <x:row r="59968"/>
        <x:row r="59969"/>
        <x:row r="59970"/>
        <x:row r="59971"/>
        <x:row r="59972"/>
        <x:row r="59973"/>
        <x:row r="59974"/>
        <x:row r="59975"/>
        <x:row r="59976"/>
        <x:row r="59977"/>
        <x:row r="59978"/>
        <x:row r="59979"/>
        <x:row r="59980"/>
        <x:row r="59981"/>
        <x:row r="59982"/>
        <x:row r="59983"/>
        <x:row r="59984"/>
        <x:row r="59985"/>
        <x:row r="59986"/>
        <x:row r="59987"/>
        <x:row r="59988"/>
        <x:row r="59989"/>
        <x:row r="59990"/>
        <x:row r="59991"/>
        <x:row r="59992"/>
        <x:row r="59993"/>
        <x:row r="59994"/>
        <x:row r="59995"/>
        <x:row r="59996"/>
        <x:row r="59997"/>
        <x:row r="59998"/>
        <x:row r="59999"/>
        <x:row r="60000"/>
        <x:row r="60001"/>
        <x:row r="60002"/>
        <x:row r="60003"/>
        <x:row r="60004"/>
        <x:row r="60005"/>
        <x:row r="60006"/>
        <x:row r="60007"/>
        <x:row r="60008"/>
        <x:row r="60009"/>
        <x:row r="60010"/>
        <x:row r="60011"/>
        <x:row r="60012"/>
        <x:row r="60013"/>
        <x:row r="60014"/>
        <x:row r="60015"/>
        <x:row r="60016"/>
        <x:row r="60017"/>
        <x:row r="60018"/>
        <x:row r="60019"/>
        <x:row r="60020"/>
        <x:row r="60021"/>
        <x:row r="60022"/>
        <x:row r="60023"/>
        <x:row r="60024"/>
        <x:row r="60025"/>
        <x:row r="60026"/>
        <x:row r="60027"/>
        <x:row r="60028"/>
        <x:row r="60029"/>
        <x:row r="60030"/>
        <x:row r="60031"/>
        <x:row r="60032"/>
        <x:row r="60033"/>
        <x:row r="60034"/>
        <x:row r="60035"/>
        <x:row r="60036"/>
        <x:row r="60037"/>
        <x:row r="60038"/>
        <x:row r="60039"/>
        <x:row r="60040"/>
        <x:row r="60041"/>
        <x:row r="60042"/>
        <x:row r="60043"/>
        <x:row r="60044"/>
        <x:row r="60045"/>
        <x:row r="60046"/>
        <x:row r="60047"/>
        <x:row r="60048"/>
        <x:row r="60049"/>
        <x:row r="60050"/>
        <x:row r="60051"/>
        <x:row r="60052"/>
        <x:row r="60053"/>
        <x:row r="60054"/>
        <x:row r="60055"/>
        <x:row r="60056"/>
        <x:row r="60057"/>
        <x:row r="60058"/>
        <x:row r="60059"/>
        <x:row r="60060"/>
        <x:row r="60061"/>
        <x:row r="60062"/>
        <x:row r="60063"/>
        <x:row r="60064"/>
        <x:row r="60065"/>
        <x:row r="60066"/>
        <x:row r="60067"/>
        <x:row r="60068"/>
        <x:row r="60069"/>
        <x:row r="60070"/>
        <x:row r="60071"/>
        <x:row r="60072"/>
        <x:row r="60073"/>
        <x:row r="60074"/>
        <x:row r="60075"/>
        <x:row r="60076"/>
        <x:row r="60077"/>
        <x:row r="60078"/>
        <x:row r="60079"/>
        <x:row r="60080"/>
        <x:row r="60081"/>
        <x:row r="60082"/>
        <x:row r="60083"/>
        <x:row r="60084"/>
        <x:row r="60085"/>
        <x:row r="60086"/>
        <x:row r="60087"/>
        <x:row r="60088"/>
        <x:row r="60089"/>
        <x:row r="60090"/>
        <x:row r="60091"/>
        <x:row r="60092"/>
        <x:row r="60093"/>
        <x:row r="60094"/>
        <x:row r="60095"/>
        <x:row r="60096"/>
        <x:row r="60097"/>
        <x:row r="60098"/>
        <x:row r="60099"/>
        <x:row r="60100"/>
        <x:row r="60101"/>
        <x:row r="60102"/>
        <x:row r="60103"/>
        <x:row r="60104"/>
        <x:row r="60105"/>
        <x:row r="60106"/>
        <x:row r="60107"/>
        <x:row r="60108"/>
        <x:row r="60109"/>
        <x:row r="60110"/>
        <x:row r="60111"/>
        <x:row r="60112"/>
        <x:row r="60113"/>
        <x:row r="60114"/>
        <x:row r="60115"/>
        <x:row r="60116"/>
        <x:row r="60117"/>
        <x:row r="60118"/>
        <x:row r="60119"/>
        <x:row r="60120"/>
        <x:row r="60121"/>
        <x:row r="60122"/>
        <x:row r="60123"/>
        <x:row r="60124"/>
        <x:row r="60125"/>
        <x:row r="60126"/>
        <x:row r="60127"/>
        <x:row r="60128"/>
        <x:row r="60129"/>
        <x:row r="60130"/>
        <x:row r="60131"/>
        <x:row r="60132"/>
        <x:row r="60133"/>
        <x:row r="60134"/>
        <x:row r="60135"/>
        <x:row r="60136"/>
        <x:row r="60137"/>
        <x:row r="60138"/>
        <x:row r="60139"/>
        <x:row r="60140"/>
        <x:row r="60141"/>
        <x:row r="60142"/>
        <x:row r="60143"/>
        <x:row r="60144"/>
        <x:row r="60145"/>
        <x:row r="60146"/>
        <x:row r="60147"/>
        <x:row r="60148"/>
        <x:row r="60149"/>
        <x:row r="60150"/>
        <x:row r="60151"/>
        <x:row r="60152"/>
        <x:row r="60153"/>
        <x:row r="60154"/>
        <x:row r="60155"/>
        <x:row r="60156"/>
        <x:row r="60157"/>
        <x:row r="60158"/>
        <x:row r="60159"/>
        <x:row r="60160"/>
        <x:row r="60161"/>
        <x:row r="60162"/>
        <x:row r="60163"/>
        <x:row r="60164"/>
        <x:row r="60165"/>
        <x:row r="60166"/>
        <x:row r="60167"/>
        <x:row r="60168"/>
        <x:row r="60169"/>
        <x:row r="60170"/>
        <x:row r="60171"/>
        <x:row r="60172"/>
        <x:row r="60173"/>
        <x:row r="60174"/>
        <x:row r="60175"/>
        <x:row r="60176"/>
        <x:row r="60177"/>
        <x:row r="60178"/>
        <x:row r="60179"/>
        <x:row r="60180"/>
        <x:row r="60181"/>
        <x:row r="60182"/>
        <x:row r="60183"/>
        <x:row r="60184"/>
        <x:row r="60185"/>
        <x:row r="60186"/>
        <x:row r="60187"/>
        <x:row r="60188"/>
        <x:row r="60189"/>
        <x:row r="60190"/>
        <x:row r="60191"/>
        <x:row r="60192"/>
        <x:row r="60193"/>
        <x:row r="60194"/>
        <x:row r="60195"/>
        <x:row r="60196"/>
        <x:row r="60197"/>
        <x:row r="60198"/>
        <x:row r="60199"/>
        <x:row r="60200"/>
        <x:row r="60201"/>
        <x:row r="60202"/>
        <x:row r="60203"/>
        <x:row r="60204"/>
        <x:row r="60205"/>
        <x:row r="60206"/>
        <x:row r="60207"/>
        <x:row r="60208"/>
        <x:row r="60209"/>
        <x:row r="60210"/>
        <x:row r="60211"/>
        <x:row r="60212"/>
        <x:row r="60213"/>
        <x:row r="60214"/>
        <x:row r="60215"/>
        <x:row r="60216"/>
        <x:row r="60217"/>
        <x:row r="60218"/>
        <x:row r="60219"/>
        <x:row r="60220"/>
        <x:row r="60221"/>
        <x:row r="60222"/>
        <x:row r="60223"/>
        <x:row r="60224"/>
        <x:row r="60225"/>
        <x:row r="60226"/>
        <x:row r="60227"/>
        <x:row r="60228"/>
        <x:row r="60229"/>
        <x:row r="60230"/>
        <x:row r="60231"/>
        <x:row r="60232"/>
        <x:row r="60233"/>
        <x:row r="60234"/>
        <x:row r="60235"/>
        <x:row r="60236"/>
        <x:row r="60237"/>
        <x:row r="60238"/>
        <x:row r="60239"/>
        <x:row r="60240"/>
        <x:row r="60241"/>
        <x:row r="60242"/>
        <x:row r="60243"/>
        <x:row r="60244"/>
        <x:row r="60245"/>
        <x:row r="60246"/>
        <x:row r="60247"/>
        <x:row r="60248"/>
        <x:row r="60249"/>
        <x:row r="60250"/>
        <x:row r="60251"/>
        <x:row r="60252"/>
        <x:row r="60253"/>
        <x:row r="60254"/>
        <x:row r="60255"/>
        <x:row r="60256"/>
        <x:row r="60257"/>
        <x:row r="60258"/>
        <x:row r="60259"/>
        <x:row r="60260"/>
        <x:row r="60261"/>
        <x:row r="60262"/>
        <x:row r="60263"/>
        <x:row r="60264"/>
        <x:row r="60265"/>
        <x:row r="60266"/>
        <x:row r="60267"/>
        <x:row r="60268"/>
        <x:row r="60269"/>
        <x:row r="60270"/>
        <x:row r="60271"/>
        <x:row r="60272"/>
        <x:row r="60273"/>
        <x:row r="60274"/>
        <x:row r="60275"/>
        <x:row r="60276"/>
        <x:row r="60277"/>
        <x:row r="60278"/>
        <x:row r="60279"/>
        <x:row r="60280"/>
        <x:row r="60281"/>
        <x:row r="60282"/>
        <x:row r="60283"/>
        <x:row r="60284"/>
        <x:row r="60285"/>
        <x:row r="60286"/>
        <x:row r="60287"/>
        <x:row r="60288"/>
        <x:row r="60289"/>
        <x:row r="60290"/>
        <x:row r="60291"/>
        <x:row r="60292"/>
        <x:row r="60293"/>
        <x:row r="60294"/>
        <x:row r="60295"/>
        <x:row r="60296"/>
        <x:row r="60297"/>
        <x:row r="60298"/>
        <x:row r="60299"/>
        <x:row r="60300"/>
        <x:row r="60301"/>
        <x:row r="60302"/>
        <x:row r="60303"/>
        <x:row r="60304"/>
        <x:row r="60305"/>
        <x:row r="60306"/>
        <x:row r="60307"/>
        <x:row r="60308"/>
        <x:row r="60309"/>
        <x:row r="60310"/>
        <x:row r="60311"/>
        <x:row r="60312"/>
        <x:row r="60313"/>
        <x:row r="60314"/>
        <x:row r="60315"/>
        <x:row r="60316"/>
        <x:row r="60317"/>
        <x:row r="60318"/>
        <x:row r="60319"/>
        <x:row r="60320"/>
        <x:row r="60321"/>
        <x:row r="60322"/>
        <x:row r="60323"/>
        <x:row r="60324"/>
        <x:row r="60325"/>
        <x:row r="60326"/>
        <x:row r="60327"/>
        <x:row r="60328"/>
        <x:row r="60329"/>
        <x:row r="60330"/>
        <x:row r="60331"/>
        <x:row r="60332"/>
        <x:row r="60333"/>
        <x:row r="60334"/>
        <x:row r="60335"/>
        <x:row r="60336"/>
        <x:row r="60337"/>
        <x:row r="60338"/>
        <x:row r="60339"/>
        <x:row r="60340"/>
        <x:row r="60341"/>
        <x:row r="60342"/>
        <x:row r="60343"/>
        <x:row r="60344"/>
        <x:row r="60345"/>
        <x:row r="60346"/>
        <x:row r="60347"/>
        <x:row r="60348"/>
        <x:row r="60349"/>
        <x:row r="60350"/>
        <x:row r="60351"/>
        <x:row r="60352"/>
        <x:row r="60353"/>
        <x:row r="60354"/>
        <x:row r="60355"/>
        <x:row r="60356"/>
        <x:row r="60357"/>
        <x:row r="60358"/>
        <x:row r="60359"/>
        <x:row r="60360"/>
        <x:row r="60361"/>
        <x:row r="60362"/>
        <x:row r="60363"/>
        <x:row r="60364"/>
        <x:row r="60365"/>
        <x:row r="60366"/>
        <x:row r="60367"/>
        <x:row r="60368"/>
        <x:row r="60369"/>
        <x:row r="60370"/>
        <x:row r="60371"/>
        <x:row r="60372"/>
        <x:row r="60373"/>
        <x:row r="60374"/>
        <x:row r="60375"/>
        <x:row r="60376"/>
        <x:row r="60377"/>
        <x:row r="60378"/>
        <x:row r="60379"/>
        <x:row r="60380"/>
        <x:row r="60381"/>
        <x:row r="60382"/>
        <x:row r="60383"/>
        <x:row r="60384"/>
        <x:row r="60385"/>
        <x:row r="60386"/>
        <x:row r="60387"/>
        <x:row r="60388"/>
        <x:row r="60389"/>
        <x:row r="60390"/>
        <x:row r="60391"/>
        <x:row r="60392"/>
        <x:row r="60393"/>
        <x:row r="60394"/>
        <x:row r="60395"/>
        <x:row r="60396"/>
        <x:row r="60397"/>
        <x:row r="60398"/>
        <x:row r="60399"/>
        <x:row r="60400"/>
        <x:row r="60401"/>
        <x:row r="60402"/>
        <x:row r="60403"/>
        <x:row r="60404"/>
        <x:row r="60405"/>
        <x:row r="60406"/>
        <x:row r="60407"/>
        <x:row r="60408"/>
        <x:row r="60409"/>
        <x:row r="60410"/>
        <x:row r="60411"/>
        <x:row r="60412"/>
        <x:row r="60413"/>
        <x:row r="60414"/>
        <x:row r="60415"/>
        <x:row r="60416"/>
        <x:row r="60417"/>
        <x:row r="60418"/>
        <x:row r="60419"/>
        <x:row r="60420"/>
        <x:row r="60421"/>
        <x:row r="60422"/>
        <x:row r="60423"/>
        <x:row r="60424"/>
        <x:row r="60425"/>
        <x:row r="60426"/>
        <x:row r="60427"/>
        <x:row r="60428"/>
        <x:row r="60429"/>
        <x:row r="60430"/>
        <x:row r="60431"/>
        <x:row r="60432"/>
        <x:row r="60433"/>
        <x:row r="60434"/>
        <x:row r="60435"/>
        <x:row r="60436"/>
        <x:row r="60437"/>
        <x:row r="60438"/>
        <x:row r="60439"/>
        <x:row r="60440"/>
        <x:row r="60441"/>
        <x:row r="60442"/>
        <x:row r="60443"/>
        <x:row r="60444"/>
        <x:row r="60445"/>
        <x:row r="60446"/>
        <x:row r="60447"/>
        <x:row r="60448"/>
        <x:row r="60449"/>
        <x:row r="60450"/>
        <x:row r="60451"/>
        <x:row r="60452"/>
        <x:row r="60453"/>
        <x:row r="60454"/>
        <x:row r="60455"/>
        <x:row r="60456"/>
        <x:row r="60457"/>
        <x:row r="60458"/>
        <x:row r="60459"/>
        <x:row r="60460"/>
        <x:row r="60461"/>
        <x:row r="60462"/>
        <x:row r="60463"/>
        <x:row r="60464"/>
        <x:row r="60465"/>
        <x:row r="60466"/>
        <x:row r="60467"/>
        <x:row r="60468"/>
        <x:row r="60469"/>
        <x:row r="60470"/>
        <x:row r="60471"/>
        <x:row r="60472"/>
        <x:row r="60473"/>
        <x:row r="60474"/>
        <x:row r="60475"/>
        <x:row r="60476"/>
        <x:row r="60477"/>
        <x:row r="60478"/>
        <x:row r="60479"/>
        <x:row r="60480"/>
        <x:row r="60481"/>
        <x:row r="60482"/>
        <x:row r="60483"/>
        <x:row r="60484"/>
        <x:row r="60485"/>
        <x:row r="60486"/>
        <x:row r="60487"/>
        <x:row r="60488"/>
        <x:row r="60489"/>
        <x:row r="60490"/>
        <x:row r="60491"/>
        <x:row r="60492"/>
        <x:row r="60493"/>
        <x:row r="60494"/>
        <x:row r="60495"/>
        <x:row r="60496"/>
        <x:row r="60497"/>
        <x:row r="60498"/>
        <x:row r="60499"/>
        <x:row r="60500"/>
        <x:row r="60501"/>
        <x:row r="60502"/>
        <x:row r="60503"/>
        <x:row r="60504"/>
        <x:row r="60505"/>
        <x:row r="60506"/>
        <x:row r="60507"/>
        <x:row r="60508"/>
        <x:row r="60509"/>
        <x:row r="60510"/>
        <x:row r="60511"/>
        <x:row r="60512"/>
        <x:row r="60513"/>
        <x:row r="60514"/>
        <x:row r="60515"/>
        <x:row r="60516"/>
        <x:row r="60517"/>
        <x:row r="60518"/>
        <x:row r="60519"/>
        <x:row r="60520"/>
        <x:row r="60521"/>
        <x:row r="60522"/>
        <x:row r="60523"/>
        <x:row r="60524"/>
        <x:row r="60525"/>
        <x:row r="60526"/>
        <x:row r="60527"/>
        <x:row r="60528"/>
        <x:row r="60529"/>
        <x:row r="60530"/>
        <x:row r="60531"/>
        <x:row r="60532"/>
        <x:row r="60533"/>
        <x:row r="60534"/>
        <x:row r="60535"/>
        <x:row r="60536"/>
        <x:row r="60537"/>
        <x:row r="60538"/>
        <x:row r="60539"/>
        <x:row r="60540"/>
        <x:row r="60541"/>
        <x:row r="60542"/>
        <x:row r="60543"/>
        <x:row r="60544"/>
        <x:row r="60545"/>
        <x:row r="60546"/>
        <x:row r="60547"/>
        <x:row r="60548"/>
        <x:row r="60549"/>
        <x:row r="60550"/>
        <x:row r="60551"/>
        <x:row r="60552"/>
        <x:row r="60553"/>
        <x:row r="60554"/>
        <x:row r="60555"/>
        <x:row r="60556"/>
        <x:row r="60557"/>
        <x:row r="60558"/>
        <x:row r="60559"/>
        <x:row r="60560"/>
        <x:row r="60561"/>
        <x:row r="60562"/>
        <x:row r="60563"/>
        <x:row r="60564"/>
        <x:row r="60565"/>
        <x:row r="60566"/>
        <x:row r="60567"/>
        <x:row r="60568"/>
        <x:row r="60569"/>
        <x:row r="60570"/>
        <x:row r="60571"/>
        <x:row r="60572"/>
        <x:row r="60573"/>
        <x:row r="60574"/>
        <x:row r="60575"/>
        <x:row r="60576"/>
        <x:row r="60577"/>
        <x:row r="60578"/>
        <x:row r="60579"/>
        <x:row r="60580"/>
        <x:row r="60581"/>
        <x:row r="60582"/>
        <x:row r="60583"/>
        <x:row r="60584"/>
        <x:row r="60585"/>
        <x:row r="60586"/>
        <x:row r="60587"/>
        <x:row r="60588"/>
        <x:row r="60589"/>
        <x:row r="60590"/>
        <x:row r="60591"/>
        <x:row r="60592"/>
        <x:row r="60593"/>
        <x:row r="60594"/>
        <x:row r="60595"/>
        <x:row r="60596"/>
        <x:row r="60597"/>
        <x:row r="60598"/>
        <x:row r="60599"/>
        <x:row r="60600"/>
        <x:row r="60601"/>
        <x:row r="60602"/>
        <x:row r="60603"/>
        <x:row r="60604"/>
        <x:row r="60605"/>
        <x:row r="60606"/>
        <x:row r="60607"/>
        <x:row r="60608"/>
        <x:row r="60609"/>
        <x:row r="60610"/>
        <x:row r="60611"/>
        <x:row r="60612"/>
        <x:row r="60613"/>
        <x:row r="60614"/>
        <x:row r="60615"/>
        <x:row r="60616"/>
        <x:row r="60617"/>
        <x:row r="60618"/>
        <x:row r="60619"/>
        <x:row r="60620"/>
        <x:row r="60621"/>
        <x:row r="60622"/>
        <x:row r="60623"/>
        <x:row r="60624"/>
        <x:row r="60625"/>
        <x:row r="60626"/>
        <x:row r="60627"/>
        <x:row r="60628"/>
        <x:row r="60629"/>
        <x:row r="60630"/>
        <x:row r="60631"/>
        <x:row r="60632"/>
        <x:row r="60633"/>
        <x:row r="60634"/>
        <x:row r="60635"/>
        <x:row r="60636"/>
        <x:row r="60637"/>
        <x:row r="60638"/>
        <x:row r="60639"/>
        <x:row r="60640"/>
        <x:row r="60641"/>
        <x:row r="60642"/>
        <x:row r="60643"/>
        <x:row r="60644"/>
        <x:row r="60645"/>
        <x:row r="60646"/>
        <x:row r="60647"/>
        <x:row r="60648"/>
        <x:row r="60649"/>
        <x:row r="60650"/>
        <x:row r="60651"/>
        <x:row r="60652"/>
        <x:row r="60653"/>
        <x:row r="60654"/>
        <x:row r="60655"/>
        <x:row r="60656"/>
        <x:row r="60657"/>
        <x:row r="60658"/>
        <x:row r="60659"/>
        <x:row r="60660"/>
        <x:row r="60661"/>
        <x:row r="60662"/>
        <x:row r="60663"/>
        <x:row r="60664"/>
        <x:row r="60665"/>
        <x:row r="60666"/>
        <x:row r="60667"/>
        <x:row r="60668"/>
        <x:row r="60669"/>
        <x:row r="60670"/>
        <x:row r="60671"/>
        <x:row r="60672"/>
        <x:row r="60673"/>
        <x:row r="60674"/>
        <x:row r="60675"/>
        <x:row r="60676"/>
        <x:row r="60677"/>
        <x:row r="60678"/>
        <x:row r="60679"/>
        <x:row r="60680"/>
        <x:row r="60681"/>
        <x:row r="60682"/>
        <x:row r="60683"/>
        <x:row r="60684"/>
        <x:row r="60685"/>
        <x:row r="60686"/>
        <x:row r="60687"/>
        <x:row r="60688"/>
        <x:row r="60689"/>
        <x:row r="60690"/>
        <x:row r="60691"/>
        <x:row r="60692"/>
        <x:row r="60693"/>
        <x:row r="60694"/>
        <x:row r="60695"/>
        <x:row r="60696"/>
        <x:row r="60697"/>
        <x:row r="60698"/>
        <x:row r="60699"/>
        <x:row r="60700"/>
        <x:row r="60701"/>
        <x:row r="60702"/>
        <x:row r="60703"/>
        <x:row r="60704"/>
        <x:row r="60705"/>
        <x:row r="60706"/>
        <x:row r="60707"/>
        <x:row r="60708"/>
        <x:row r="60709"/>
        <x:row r="60710"/>
        <x:row r="60711"/>
        <x:row r="60712"/>
        <x:row r="60713"/>
        <x:row r="60714"/>
        <x:row r="60715"/>
        <x:row r="60716"/>
        <x:row r="60717"/>
        <x:row r="60718"/>
        <x:row r="60719"/>
        <x:row r="60720"/>
        <x:row r="60721"/>
        <x:row r="60722"/>
        <x:row r="60723"/>
        <x:row r="60724"/>
        <x:row r="60725"/>
        <x:row r="60726"/>
        <x:row r="60727"/>
        <x:row r="60728"/>
        <x:row r="60729"/>
        <x:row r="60730"/>
        <x:row r="60731"/>
        <x:row r="60732"/>
        <x:row r="60733"/>
        <x:row r="60734"/>
        <x:row r="60735"/>
        <x:row r="60736"/>
        <x:row r="60737"/>
        <x:row r="60738"/>
        <x:row r="60739"/>
        <x:row r="60740"/>
        <x:row r="60741"/>
        <x:row r="60742"/>
        <x:row r="60743"/>
        <x:row r="60744"/>
        <x:row r="60745"/>
        <x:row r="60746"/>
        <x:row r="60747"/>
        <x:row r="60748"/>
        <x:row r="60749"/>
        <x:row r="60750"/>
        <x:row r="60751"/>
        <x:row r="60752"/>
        <x:row r="60753"/>
        <x:row r="60754"/>
        <x:row r="60755"/>
        <x:row r="60756"/>
        <x:row r="60757"/>
        <x:row r="60758"/>
        <x:row r="60759"/>
        <x:row r="60760"/>
        <x:row r="60761"/>
        <x:row r="60762"/>
        <x:row r="60763"/>
        <x:row r="60764"/>
        <x:row r="60765"/>
        <x:row r="60766"/>
        <x:row r="60767"/>
        <x:row r="60768"/>
        <x:row r="60769"/>
        <x:row r="60770"/>
        <x:row r="60771"/>
        <x:row r="60772"/>
        <x:row r="60773"/>
        <x:row r="60774"/>
        <x:row r="60775"/>
        <x:row r="60776"/>
        <x:row r="60777"/>
        <x:row r="60778"/>
        <x:row r="60779"/>
        <x:row r="60780"/>
        <x:row r="60781"/>
        <x:row r="60782"/>
        <x:row r="60783"/>
        <x:row r="60784"/>
        <x:row r="60785"/>
        <x:row r="60786"/>
        <x:row r="60787"/>
        <x:row r="60788"/>
        <x:row r="60789"/>
        <x:row r="60790"/>
        <x:row r="60791"/>
        <x:row r="60792"/>
        <x:row r="60793"/>
        <x:row r="60794"/>
        <x:row r="60795"/>
        <x:row r="60796"/>
        <x:row r="60797"/>
        <x:row r="60798"/>
        <x:row r="60799"/>
        <x:row r="60800"/>
        <x:row r="60801"/>
        <x:row r="60802"/>
        <x:row r="60803"/>
        <x:row r="60804"/>
        <x:row r="60805"/>
        <x:row r="60806"/>
        <x:row r="60807"/>
        <x:row r="60808"/>
        <x:row r="60809"/>
        <x:row r="60810"/>
        <x:row r="60811"/>
        <x:row r="60812"/>
        <x:row r="60813"/>
        <x:row r="60814"/>
        <x:row r="60815"/>
        <x:row r="60816"/>
        <x:row r="60817"/>
        <x:row r="60818"/>
        <x:row r="60819"/>
        <x:row r="60820"/>
        <x:row r="60821"/>
        <x:row r="60822"/>
        <x:row r="60823"/>
        <x:row r="60824"/>
        <x:row r="60825"/>
        <x:row r="60826"/>
        <x:row r="60827"/>
        <x:row r="60828"/>
        <x:row r="60829"/>
        <x:row r="60830"/>
        <x:row r="60831"/>
        <x:row r="60832"/>
        <x:row r="60833"/>
        <x:row r="60834"/>
        <x:row r="60835"/>
        <x:row r="60836"/>
        <x:row r="60837"/>
        <x:row r="60838"/>
        <x:row r="60839"/>
        <x:row r="60840"/>
        <x:row r="60841"/>
        <x:row r="60842"/>
        <x:row r="60843"/>
        <x:row r="60844"/>
        <x:row r="60845"/>
        <x:row r="60846"/>
        <x:row r="60847"/>
        <x:row r="60848"/>
        <x:row r="60849"/>
        <x:row r="60850"/>
        <x:row r="60851"/>
        <x:row r="60852"/>
        <x:row r="60853"/>
        <x:row r="60854"/>
        <x:row r="60855"/>
        <x:row r="60856"/>
        <x:row r="60857"/>
        <x:row r="60858"/>
        <x:row r="60859"/>
        <x:row r="60860"/>
        <x:row r="60861"/>
        <x:row r="60862"/>
        <x:row r="60863"/>
        <x:row r="60864"/>
        <x:row r="60865"/>
        <x:row r="60866"/>
        <x:row r="60867"/>
        <x:row r="60868"/>
        <x:row r="60869"/>
        <x:row r="60870"/>
        <x:row r="60871"/>
        <x:row r="60872"/>
        <x:row r="60873"/>
        <x:row r="60874"/>
        <x:row r="60875"/>
        <x:row r="60876"/>
        <x:row r="60877"/>
        <x:row r="60878"/>
        <x:row r="60879"/>
        <x:row r="60880"/>
        <x:row r="60881"/>
        <x:row r="60882"/>
        <x:row r="60883"/>
        <x:row r="60884"/>
        <x:row r="60885"/>
        <x:row r="60886"/>
        <x:row r="60887"/>
        <x:row r="60888"/>
        <x:row r="60889"/>
        <x:row r="60890"/>
        <x:row r="60891"/>
        <x:row r="60892"/>
        <x:row r="60893"/>
        <x:row r="60894"/>
        <x:row r="60895"/>
        <x:row r="60896"/>
        <x:row r="60897"/>
        <x:row r="60898"/>
        <x:row r="60899"/>
        <x:row r="60900"/>
        <x:row r="60901"/>
        <x:row r="60902"/>
        <x:row r="60903"/>
        <x:row r="60904"/>
        <x:row r="60905"/>
        <x:row r="60906"/>
        <x:row r="60907"/>
        <x:row r="60908"/>
        <x:row r="60909"/>
        <x:row r="60910"/>
        <x:row r="60911"/>
        <x:row r="60912"/>
        <x:row r="60913"/>
        <x:row r="60914"/>
        <x:row r="60915"/>
        <x:row r="60916"/>
        <x:row r="60917"/>
        <x:row r="60918"/>
        <x:row r="60919"/>
        <x:row r="60920"/>
        <x:row r="60921"/>
        <x:row r="60922"/>
        <x:row r="60923"/>
        <x:row r="60924"/>
        <x:row r="60925"/>
        <x:row r="60926"/>
        <x:row r="60927"/>
        <x:row r="60928"/>
        <x:row r="60929"/>
        <x:row r="60930"/>
        <x:row r="60931"/>
        <x:row r="60932"/>
        <x:row r="60933"/>
        <x:row r="60934"/>
        <x:row r="60935"/>
        <x:row r="60936"/>
        <x:row r="60937"/>
        <x:row r="60938"/>
        <x:row r="60939"/>
        <x:row r="60940"/>
        <x:row r="60941"/>
        <x:row r="60942"/>
        <x:row r="60943"/>
        <x:row r="60944"/>
        <x:row r="60945"/>
        <x:row r="60946"/>
        <x:row r="60947"/>
        <x:row r="60948"/>
        <x:row r="60949"/>
        <x:row r="60950"/>
        <x:row r="60951"/>
        <x:row r="60952"/>
        <x:row r="60953"/>
        <x:row r="60954"/>
        <x:row r="60955"/>
        <x:row r="60956"/>
        <x:row r="60957"/>
        <x:row r="60958"/>
        <x:row r="60959"/>
        <x:row r="60960"/>
        <x:row r="60961"/>
        <x:row r="60962"/>
        <x:row r="60963"/>
        <x:row r="60964"/>
        <x:row r="60965"/>
        <x:row r="60966"/>
        <x:row r="60967"/>
        <x:row r="60968"/>
        <x:row r="60969"/>
        <x:row r="60970"/>
        <x:row r="60971"/>
        <x:row r="60972"/>
        <x:row r="60973"/>
        <x:row r="60974"/>
        <x:row r="60975"/>
        <x:row r="60976"/>
        <x:row r="60977"/>
        <x:row r="60978"/>
        <x:row r="60979"/>
        <x:row r="60980"/>
        <x:row r="60981"/>
        <x:row r="60982"/>
        <x:row r="60983"/>
        <x:row r="60984"/>
        <x:row r="60985"/>
        <x:row r="60986"/>
        <x:row r="60987"/>
        <x:row r="60988"/>
        <x:row r="60989"/>
        <x:row r="60990"/>
        <x:row r="60991"/>
        <x:row r="60992"/>
        <x:row r="60993"/>
        <x:row r="60994"/>
        <x:row r="60995"/>
        <x:row r="60996"/>
        <x:row r="60997"/>
        <x:row r="60998"/>
        <x:row r="60999"/>
        <x:row r="61000"/>
        <x:row r="61001"/>
        <x:row r="61002"/>
        <x:row r="61003"/>
        <x:row r="61004"/>
        <x:row r="61005"/>
        <x:row r="61006"/>
        <x:row r="61007"/>
        <x:row r="61008"/>
        <x:row r="61009"/>
        <x:row r="61010"/>
        <x:row r="61011"/>
        <x:row r="61012"/>
        <x:row r="61013"/>
        <x:row r="61014"/>
        <x:row r="61015"/>
        <x:row r="61016"/>
        <x:row r="61017"/>
        <x:row r="61018"/>
        <x:row r="61019"/>
        <x:row r="61020"/>
        <x:row r="61021"/>
        <x:row r="61022"/>
        <x:row r="61023"/>
        <x:row r="61024"/>
        <x:row r="61025"/>
        <x:row r="61026"/>
        <x:row r="61027"/>
        <x:row r="61028"/>
        <x:row r="61029"/>
        <x:row r="61030"/>
        <x:row r="61031"/>
        <x:row r="61032"/>
        <x:row r="61033"/>
        <x:row r="61034"/>
        <x:row r="61035"/>
        <x:row r="61036"/>
        <x:row r="61037"/>
        <x:row r="61038"/>
        <x:row r="61039"/>
        <x:row r="61040"/>
        <x:row r="61041"/>
        <x:row r="61042"/>
        <x:row r="61043"/>
        <x:row r="61044"/>
        <x:row r="61045"/>
        <x:row r="61046"/>
        <x:row r="61047"/>
        <x:row r="61048"/>
        <x:row r="61049"/>
        <x:row r="61050"/>
        <x:row r="61051"/>
        <x:row r="61052"/>
        <x:row r="61053"/>
        <x:row r="61054"/>
        <x:row r="61055"/>
        <x:row r="61056"/>
        <x:row r="61057"/>
        <x:row r="61058"/>
        <x:row r="61059"/>
        <x:row r="61060"/>
        <x:row r="61061"/>
        <x:row r="61062"/>
        <x:row r="61063"/>
        <x:row r="61064"/>
        <x:row r="61065"/>
        <x:row r="61066"/>
        <x:row r="61067"/>
        <x:row r="61068"/>
        <x:row r="61069"/>
        <x:row r="61070"/>
        <x:row r="61071"/>
        <x:row r="61072"/>
        <x:row r="61073"/>
        <x:row r="61074"/>
        <x:row r="61075"/>
        <x:row r="61076"/>
        <x:row r="61077"/>
        <x:row r="61078"/>
        <x:row r="61079"/>
        <x:row r="61080"/>
        <x:row r="61081"/>
        <x:row r="61082"/>
        <x:row r="61083"/>
        <x:row r="61084"/>
        <x:row r="61085"/>
        <x:row r="61086"/>
        <x:row r="61087"/>
        <x:row r="61088"/>
        <x:row r="61089"/>
        <x:row r="61090"/>
        <x:row r="61091"/>
        <x:row r="61092"/>
        <x:row r="61093"/>
        <x:row r="61094"/>
        <x:row r="61095"/>
        <x:row r="61096"/>
        <x:row r="61097"/>
        <x:row r="61098"/>
        <x:row r="61099"/>
        <x:row r="61100"/>
        <x:row r="61101"/>
        <x:row r="61102"/>
        <x:row r="61103"/>
        <x:row r="61104"/>
        <x:row r="61105"/>
        <x:row r="61106"/>
        <x:row r="61107"/>
        <x:row r="61108"/>
        <x:row r="61109"/>
        <x:row r="61110"/>
        <x:row r="61111"/>
        <x:row r="61112"/>
        <x:row r="61113"/>
        <x:row r="61114"/>
        <x:row r="61115"/>
        <x:row r="61116"/>
        <x:row r="61117"/>
        <x:row r="61118"/>
        <x:row r="61119"/>
        <x:row r="61120"/>
        <x:row r="61121"/>
        <x:row r="61122"/>
        <x:row r="61123"/>
        <x:row r="61124"/>
        <x:row r="61125"/>
        <x:row r="61126"/>
        <x:row r="61127"/>
        <x:row r="61128"/>
        <x:row r="61129"/>
        <x:row r="61130"/>
        <x:row r="61131"/>
        <x:row r="61132"/>
        <x:row r="61133"/>
        <x:row r="61134"/>
        <x:row r="61135"/>
        <x:row r="61136"/>
        <x:row r="61137"/>
        <x:row r="61138"/>
        <x:row r="61139"/>
        <x:row r="61140"/>
        <x:row r="61141"/>
        <x:row r="61142"/>
        <x:row r="61143"/>
        <x:row r="61144"/>
        <x:row r="61145"/>
        <x:row r="61146"/>
        <x:row r="61147"/>
        <x:row r="61148"/>
        <x:row r="61149"/>
        <x:row r="61150"/>
        <x:row r="61151"/>
        <x:row r="61152"/>
        <x:row r="61153"/>
        <x:row r="61154"/>
        <x:row r="61155"/>
        <x:row r="61156"/>
        <x:row r="61157"/>
        <x:row r="61158"/>
        <x:row r="61159"/>
        <x:row r="61160"/>
        <x:row r="61161"/>
        <x:row r="61162"/>
        <x:row r="61163"/>
        <x:row r="61164"/>
        <x:row r="61165"/>
        <x:row r="61166"/>
        <x:row r="61167"/>
        <x:row r="61168"/>
        <x:row r="61169"/>
        <x:row r="61170"/>
        <x:row r="61171"/>
        <x:row r="61172"/>
        <x:row r="61173"/>
        <x:row r="61174"/>
        <x:row r="61175"/>
        <x:row r="61176"/>
        <x:row r="61177"/>
        <x:row r="61178"/>
        <x:row r="61179"/>
        <x:row r="61180"/>
        <x:row r="61181"/>
        <x:row r="61182"/>
        <x:row r="61183"/>
        <x:row r="61184"/>
        <x:row r="61185"/>
        <x:row r="61186"/>
        <x:row r="61187"/>
        <x:row r="61188"/>
        <x:row r="61189"/>
        <x:row r="61190"/>
        <x:row r="61191"/>
        <x:row r="61192"/>
        <x:row r="61193"/>
        <x:row r="61194"/>
        <x:row r="61195"/>
        <x:row r="61196"/>
        <x:row r="61197"/>
        <x:row r="61198"/>
        <x:row r="61199"/>
        <x:row r="61200"/>
        <x:row r="61201"/>
        <x:row r="61202"/>
        <x:row r="61203"/>
        <x:row r="61204"/>
        <x:row r="61205"/>
        <x:row r="61206"/>
        <x:row r="61207"/>
        <x:row r="61208"/>
        <x:row r="61209"/>
        <x:row r="61210"/>
        <x:row r="61211"/>
        <x:row r="61212"/>
        <x:row r="61213"/>
        <x:row r="61214"/>
        <x:row r="61215"/>
        <x:row r="61216"/>
        <x:row r="61217"/>
        <x:row r="61218"/>
        <x:row r="61219"/>
        <x:row r="61220"/>
        <x:row r="61221"/>
        <x:row r="61222"/>
        <x:row r="61223"/>
        <x:row r="61224"/>
        <x:row r="61225"/>
        <x:row r="61226"/>
        <x:row r="61227"/>
        <x:row r="61228"/>
        <x:row r="61229"/>
        <x:row r="61230"/>
        <x:row r="61231"/>
        <x:row r="61232"/>
        <x:row r="61233"/>
        <x:row r="61234"/>
        <x:row r="61235"/>
        <x:row r="61236"/>
        <x:row r="61237"/>
        <x:row r="61238"/>
        <x:row r="61239"/>
        <x:row r="61240"/>
        <x:row r="61241"/>
        <x:row r="61242"/>
        <x:row r="61243"/>
        <x:row r="61244"/>
        <x:row r="61245"/>
        <x:row r="61246"/>
        <x:row r="61247"/>
        <x:row r="61248"/>
        <x:row r="61249"/>
        <x:row r="61250"/>
        <x:row r="61251"/>
        <x:row r="61252"/>
        <x:row r="61253"/>
        <x:row r="61254"/>
        <x:row r="61255"/>
        <x:row r="61256"/>
        <x:row r="61257"/>
        <x:row r="61258"/>
        <x:row r="61259"/>
        <x:row r="61260"/>
        <x:row r="61261"/>
        <x:row r="61262"/>
        <x:row r="61263"/>
        <x:row r="61264"/>
        <x:row r="61265"/>
        <x:row r="61266"/>
        <x:row r="61267"/>
        <x:row r="61268"/>
        <x:row r="61269"/>
        <x:row r="61270"/>
        <x:row r="61271"/>
        <x:row r="61272"/>
        <x:row r="61273"/>
        <x:row r="61274"/>
        <x:row r="61275"/>
        <x:row r="61276"/>
        <x:row r="61277"/>
        <x:row r="61278"/>
        <x:row r="61279"/>
        <x:row r="61280"/>
        <x:row r="61281"/>
        <x:row r="61282"/>
        <x:row r="61283"/>
        <x:row r="61284"/>
        <x:row r="61285"/>
        <x:row r="61286"/>
        <x:row r="61287"/>
        <x:row r="61288"/>
        <x:row r="61289"/>
        <x:row r="61290"/>
        <x:row r="61291"/>
        <x:row r="61292"/>
        <x:row r="61293"/>
        <x:row r="61294"/>
        <x:row r="61295"/>
        <x:row r="61296"/>
        <x:row r="61297"/>
        <x:row r="61298"/>
        <x:row r="61299"/>
        <x:row r="61300"/>
        <x:row r="61301"/>
        <x:row r="61302"/>
        <x:row r="61303"/>
        <x:row r="61304"/>
        <x:row r="61305"/>
        <x:row r="61306"/>
        <x:row r="61307"/>
        <x:row r="61308"/>
        <x:row r="61309"/>
        <x:row r="61310"/>
        <x:row r="61311"/>
        <x:row r="61312"/>
        <x:row r="61313"/>
        <x:row r="61314"/>
        <x:row r="61315"/>
        <x:row r="61316"/>
        <x:row r="61317"/>
        <x:row r="61318"/>
        <x:row r="61319"/>
        <x:row r="61320"/>
        <x:row r="61321"/>
        <x:row r="61322"/>
        <x:row r="61323"/>
        <x:row r="61324"/>
        <x:row r="61325"/>
        <x:row r="61326"/>
        <x:row r="61327"/>
        <x:row r="61328"/>
        <x:row r="61329"/>
        <x:row r="61330"/>
        <x:row r="61331"/>
        <x:row r="61332"/>
        <x:row r="61333"/>
        <x:row r="61334"/>
        <x:row r="61335"/>
        <x:row r="61336"/>
        <x:row r="61337"/>
        <x:row r="61338"/>
        <x:row r="61339"/>
        <x:row r="61340"/>
        <x:row r="61341"/>
        <x:row r="61342"/>
        <x:row r="61343"/>
        <x:row r="61344"/>
        <x:row r="61345"/>
        <x:row r="61346"/>
        <x:row r="61347"/>
        <x:row r="61348"/>
        <x:row r="61349"/>
        <x:row r="61350"/>
        <x:row r="61351"/>
        <x:row r="61352"/>
        <x:row r="61353"/>
        <x:row r="61354"/>
        <x:row r="61355"/>
        <x:row r="61356"/>
        <x:row r="61357"/>
        <x:row r="61358"/>
        <x:row r="61359"/>
        <x:row r="61360"/>
        <x:row r="61361"/>
        <x:row r="61362"/>
        <x:row r="61363"/>
        <x:row r="61364"/>
        <x:row r="61365"/>
        <x:row r="61366"/>
        <x:row r="61367"/>
        <x:row r="61368"/>
        <x:row r="61369"/>
        <x:row r="61370"/>
        <x:row r="61371"/>
        <x:row r="61372"/>
        <x:row r="61373"/>
        <x:row r="61374"/>
        <x:row r="61375"/>
        <x:row r="61376"/>
        <x:row r="61377"/>
        <x:row r="61378"/>
        <x:row r="61379"/>
        <x:row r="61380"/>
        <x:row r="61381"/>
        <x:row r="61382"/>
        <x:row r="61383"/>
        <x:row r="61384"/>
        <x:row r="61385"/>
        <x:row r="61386"/>
        <x:row r="61387"/>
        <x:row r="61388"/>
        <x:row r="61389"/>
        <x:row r="61390"/>
        <x:row r="61391"/>
        <x:row r="61392"/>
        <x:row r="61393"/>
        <x:row r="61394"/>
        <x:row r="61395"/>
        <x:row r="61396"/>
        <x:row r="61397"/>
        <x:row r="61398"/>
        <x:row r="61399"/>
        <x:row r="61400"/>
        <x:row r="61401"/>
        <x:row r="61402"/>
        <x:row r="61403"/>
        <x:row r="61404"/>
        <x:row r="61405"/>
        <x:row r="61406"/>
        <x:row r="61407"/>
        <x:row r="61408"/>
        <x:row r="61409"/>
        <x:row r="61410"/>
        <x:row r="61411"/>
        <x:row r="61412"/>
        <x:row r="61413"/>
        <x:row r="61414"/>
        <x:row r="61415"/>
        <x:row r="61416"/>
        <x:row r="61417"/>
        <x:row r="61418"/>
        <x:row r="61419"/>
        <x:row r="61420"/>
        <x:row r="61421"/>
        <x:row r="61422"/>
        <x:row r="61423"/>
        <x:row r="61424"/>
        <x:row r="61425"/>
        <x:row r="61426"/>
        <x:row r="61427"/>
        <x:row r="61428"/>
        <x:row r="61429"/>
        <x:row r="61430"/>
        <x:row r="61431"/>
        <x:row r="61432"/>
        <x:row r="61433"/>
        <x:row r="61434"/>
        <x:row r="61435"/>
        <x:row r="61436"/>
        <x:row r="61437"/>
        <x:row r="61438"/>
        <x:row r="61439"/>
        <x:row r="61440"/>
        <x:row r="61441"/>
        <x:row r="61442"/>
        <x:row r="61443"/>
        <x:row r="61444"/>
        <x:row r="61445"/>
        <x:row r="61446"/>
        <x:row r="61447"/>
        <x:row r="61448"/>
        <x:row r="61449"/>
        <x:row r="61450"/>
        <x:row r="61451"/>
        <x:row r="61452"/>
        <x:row r="61453"/>
        <x:row r="61454"/>
        <x:row r="61455"/>
        <x:row r="61456"/>
        <x:row r="61457"/>
        <x:row r="61458"/>
        <x:row r="61459"/>
        <x:row r="61460"/>
        <x:row r="61461"/>
        <x:row r="61462"/>
        <x:row r="61463"/>
        <x:row r="61464"/>
        <x:row r="61465"/>
        <x:row r="61466"/>
        <x:row r="61467"/>
        <x:row r="61468"/>
        <x:row r="61469"/>
        <x:row r="61470"/>
        <x:row r="61471"/>
        <x:row r="61472"/>
        <x:row r="61473"/>
        <x:row r="61474"/>
        <x:row r="61475"/>
        <x:row r="61476"/>
        <x:row r="61477"/>
        <x:row r="61478"/>
        <x:row r="61479"/>
        <x:row r="61480"/>
        <x:row r="61481"/>
        <x:row r="61482"/>
        <x:row r="61483"/>
        <x:row r="61484"/>
        <x:row r="61485"/>
        <x:row r="61486"/>
        <x:row r="61487"/>
        <x:row r="61488"/>
        <x:row r="61489"/>
        <x:row r="61490"/>
        <x:row r="61491"/>
        <x:row r="61492"/>
        <x:row r="61493"/>
        <x:row r="61494"/>
        <x:row r="61495"/>
        <x:row r="61496"/>
        <x:row r="61497"/>
        <x:row r="61498"/>
        <x:row r="61499"/>
        <x:row r="61500"/>
        <x:row r="61501"/>
        <x:row r="61502"/>
        <x:row r="61503"/>
        <x:row r="61504"/>
        <x:row r="61505"/>
        <x:row r="61506"/>
        <x:row r="61507"/>
        <x:row r="61508"/>
        <x:row r="61509"/>
        <x:row r="61510"/>
        <x:row r="61511"/>
        <x:row r="61512"/>
        <x:row r="61513"/>
        <x:row r="61514"/>
        <x:row r="61515"/>
        <x:row r="61516"/>
        <x:row r="61517"/>
        <x:row r="61518"/>
        <x:row r="61519"/>
        <x:row r="61520"/>
        <x:row r="61521"/>
        <x:row r="61522"/>
        <x:row r="61523"/>
        <x:row r="61524"/>
        <x:row r="61525"/>
        <x:row r="61526"/>
        <x:row r="61527"/>
        <x:row r="61528"/>
        <x:row r="61529"/>
        <x:row r="61530"/>
        <x:row r="61531"/>
        <x:row r="61532"/>
        <x:row r="61533"/>
        <x:row r="61534"/>
        <x:row r="61535"/>
        <x:row r="61536"/>
        <x:row r="61537"/>
        <x:row r="61538"/>
        <x:row r="61539"/>
        <x:row r="61540"/>
        <x:row r="61541"/>
        <x:row r="61542"/>
        <x:row r="61543"/>
        <x:row r="61544"/>
        <x:row r="61545"/>
        <x:row r="61546"/>
        <x:row r="61547"/>
        <x:row r="61548"/>
        <x:row r="61549"/>
        <x:row r="61550"/>
        <x:row r="61551"/>
        <x:row r="61552"/>
        <x:row r="61553"/>
        <x:row r="61554"/>
        <x:row r="61555"/>
        <x:row r="61556"/>
        <x:row r="61557"/>
        <x:row r="61558"/>
        <x:row r="61559"/>
        <x:row r="61560"/>
        <x:row r="61561"/>
        <x:row r="61562"/>
        <x:row r="61563"/>
        <x:row r="61564"/>
        <x:row r="61565"/>
        <x:row r="61566"/>
        <x:row r="61567"/>
        <x:row r="61568"/>
        <x:row r="61569"/>
        <x:row r="61570"/>
        <x:row r="61571"/>
        <x:row r="61572"/>
        <x:row r="61573"/>
        <x:row r="61574"/>
        <x:row r="61575"/>
        <x:row r="61576"/>
        <x:row r="61577"/>
        <x:row r="61578"/>
        <x:row r="61579"/>
        <x:row r="61580"/>
        <x:row r="61581"/>
        <x:row r="61582"/>
        <x:row r="61583"/>
        <x:row r="61584"/>
        <x:row r="61585"/>
        <x:row r="61586"/>
        <x:row r="61587"/>
        <x:row r="61588"/>
        <x:row r="61589"/>
        <x:row r="61590"/>
        <x:row r="61591"/>
        <x:row r="61592"/>
        <x:row r="61593"/>
        <x:row r="61594"/>
        <x:row r="61595"/>
        <x:row r="61596"/>
        <x:row r="61597"/>
        <x:row r="61598"/>
        <x:row r="61599"/>
        <x:row r="61600"/>
        <x:row r="61601"/>
        <x:row r="61602"/>
        <x:row r="61603"/>
        <x:row r="61604"/>
        <x:row r="61605"/>
        <x:row r="61606"/>
        <x:row r="61607"/>
        <x:row r="61608"/>
        <x:row r="61609"/>
        <x:row r="61610"/>
        <x:row r="61611"/>
        <x:row r="61612"/>
        <x:row r="61613"/>
        <x:row r="61614"/>
        <x:row r="61615"/>
        <x:row r="61616"/>
        <x:row r="61617"/>
        <x:row r="61618"/>
        <x:row r="61619"/>
        <x:row r="61620"/>
        <x:row r="61621"/>
        <x:row r="61622"/>
        <x:row r="61623"/>
        <x:row r="61624"/>
        <x:row r="61625"/>
        <x:row r="61626"/>
        <x:row r="61627"/>
        <x:row r="61628"/>
        <x:row r="61629"/>
        <x:row r="61630"/>
        <x:row r="61631"/>
        <x:row r="61632"/>
        <x:row r="61633"/>
        <x:row r="61634"/>
        <x:row r="61635"/>
        <x:row r="61636"/>
        <x:row r="61637"/>
        <x:row r="61638"/>
        <x:row r="61639"/>
        <x:row r="61640"/>
        <x:row r="61641"/>
        <x:row r="61642"/>
        <x:row r="61643"/>
        <x:row r="61644"/>
        <x:row r="61645"/>
        <x:row r="61646"/>
        <x:row r="61647"/>
        <x:row r="61648"/>
        <x:row r="61649"/>
        <x:row r="61650"/>
        <x:row r="61651"/>
        <x:row r="61652"/>
        <x:row r="61653"/>
        <x:row r="61654"/>
        <x:row r="61655"/>
        <x:row r="61656"/>
        <x:row r="61657"/>
        <x:row r="61658"/>
        <x:row r="61659"/>
        <x:row r="61660"/>
        <x:row r="61661"/>
        <x:row r="61662"/>
        <x:row r="61663"/>
        <x:row r="61664"/>
        <x:row r="61665"/>
        <x:row r="61666"/>
        <x:row r="61667"/>
        <x:row r="61668"/>
        <x:row r="61669"/>
        <x:row r="61670"/>
        <x:row r="61671"/>
        <x:row r="61672"/>
        <x:row r="61673"/>
        <x:row r="61674"/>
        <x:row r="61675"/>
        <x:row r="61676"/>
        <x:row r="61677"/>
        <x:row r="61678"/>
        <x:row r="61679"/>
        <x:row r="61680"/>
        <x:row r="61681"/>
        <x:row r="61682"/>
        <x:row r="61683"/>
        <x:row r="61684"/>
        <x:row r="61685"/>
        <x:row r="61686"/>
        <x:row r="61687"/>
        <x:row r="61688"/>
        <x:row r="61689"/>
        <x:row r="61690"/>
        <x:row r="61691"/>
        <x:row r="61692"/>
        <x:row r="61693"/>
        <x:row r="61694"/>
        <x:row r="61695"/>
        <x:row r="61696"/>
        <x:row r="61697"/>
        <x:row r="61698"/>
        <x:row r="61699"/>
        <x:row r="61700"/>
        <x:row r="61701"/>
        <x:row r="61702"/>
        <x:row r="61703"/>
        <x:row r="61704"/>
        <x:row r="61705"/>
        <x:row r="61706"/>
        <x:row r="61707"/>
        <x:row r="61708"/>
        <x:row r="61709"/>
        <x:row r="61710"/>
        <x:row r="61711"/>
        <x:row r="61712"/>
        <x:row r="61713"/>
        <x:row r="61714"/>
        <x:row r="61715"/>
        <x:row r="61716"/>
        <x:row r="61717"/>
        <x:row r="61718"/>
        <x:row r="61719"/>
        <x:row r="61720"/>
        <x:row r="61721"/>
        <x:row r="61722"/>
        <x:row r="61723"/>
        <x:row r="61724"/>
        <x:row r="61725"/>
        <x:row r="61726"/>
        <x:row r="61727"/>
        <x:row r="61728"/>
        <x:row r="61729"/>
        <x:row r="61730"/>
        <x:row r="61731"/>
        <x:row r="61732"/>
        <x:row r="61733"/>
        <x:row r="61734"/>
        <x:row r="61735"/>
        <x:row r="61736"/>
        <x:row r="61737"/>
        <x:row r="61738"/>
        <x:row r="61739"/>
        <x:row r="61740"/>
        <x:row r="61741"/>
        <x:row r="61742"/>
        <x:row r="61743"/>
        <x:row r="61744"/>
        <x:row r="61745"/>
        <x:row r="61746"/>
        <x:row r="61747"/>
        <x:row r="61748"/>
        <x:row r="61749"/>
        <x:row r="61750"/>
        <x:row r="61751"/>
        <x:row r="61752"/>
        <x:row r="61753"/>
        <x:row r="61754"/>
        <x:row r="61755"/>
        <x:row r="61756"/>
        <x:row r="61757"/>
        <x:row r="61758"/>
        <x:row r="61759"/>
        <x:row r="61760"/>
        <x:row r="61761"/>
        <x:row r="61762"/>
        <x:row r="61763"/>
        <x:row r="61764"/>
        <x:row r="61765"/>
        <x:row r="61766"/>
        <x:row r="61767"/>
        <x:row r="61768"/>
        <x:row r="61769"/>
        <x:row r="61770"/>
        <x:row r="61771"/>
        <x:row r="61772"/>
        <x:row r="61773"/>
        <x:row r="61774"/>
        <x:row r="61775"/>
        <x:row r="61776"/>
        <x:row r="61777"/>
        <x:row r="61778"/>
        <x:row r="61779"/>
        <x:row r="61780"/>
        <x:row r="61781"/>
        <x:row r="61782"/>
        <x:row r="61783"/>
        <x:row r="61784"/>
        <x:row r="61785"/>
        <x:row r="61786"/>
        <x:row r="61787"/>
        <x:row r="61788"/>
        <x:row r="61789"/>
        <x:row r="61790"/>
        <x:row r="61791"/>
        <x:row r="61792"/>
        <x:row r="61793"/>
        <x:row r="61794"/>
        <x:row r="61795"/>
        <x:row r="61796"/>
        <x:row r="61797"/>
        <x:row r="61798"/>
        <x:row r="61799"/>
        <x:row r="61800"/>
        <x:row r="61801"/>
        <x:row r="61802"/>
        <x:row r="61803"/>
        <x:row r="61804"/>
        <x:row r="61805"/>
        <x:row r="61806"/>
        <x:row r="61807"/>
        <x:row r="61808"/>
        <x:row r="61809"/>
        <x:row r="61810"/>
        <x:row r="61811"/>
        <x:row r="61812"/>
        <x:row r="61813"/>
        <x:row r="61814"/>
        <x:row r="61815"/>
        <x:row r="61816"/>
        <x:row r="61817"/>
        <x:row r="61818"/>
        <x:row r="61819"/>
        <x:row r="61820"/>
        <x:row r="61821"/>
        <x:row r="61822"/>
        <x:row r="61823"/>
        <x:row r="61824"/>
        <x:row r="61825"/>
        <x:row r="61826"/>
        <x:row r="61827"/>
        <x:row r="61828"/>
        <x:row r="61829"/>
        <x:row r="61830"/>
        <x:row r="61831"/>
        <x:row r="61832"/>
        <x:row r="61833"/>
        <x:row r="61834"/>
        <x:row r="61835"/>
        <x:row r="61836"/>
        <x:row r="61837"/>
        <x:row r="61838"/>
        <x:row r="61839"/>
        <x:row r="61840"/>
        <x:row r="61841"/>
        <x:row r="61842"/>
        <x:row r="61843"/>
        <x:row r="61844"/>
        <x:row r="61845"/>
        <x:row r="61846"/>
        <x:row r="61847"/>
        <x:row r="61848"/>
        <x:row r="61849"/>
        <x:row r="61850"/>
        <x:row r="61851"/>
        <x:row r="61852"/>
        <x:row r="61853"/>
        <x:row r="61854"/>
        <x:row r="61855"/>
        <x:row r="61856"/>
        <x:row r="61857"/>
        <x:row r="61858"/>
        <x:row r="61859"/>
        <x:row r="61860"/>
        <x:row r="61861"/>
        <x:row r="61862"/>
        <x:row r="61863"/>
        <x:row r="61864"/>
        <x:row r="61865"/>
        <x:row r="61866"/>
        <x:row r="61867"/>
        <x:row r="61868"/>
        <x:row r="61869"/>
        <x:row r="61870"/>
        <x:row r="61871"/>
        <x:row r="61872"/>
        <x:row r="61873"/>
        <x:row r="61874"/>
        <x:row r="61875"/>
        <x:row r="61876"/>
        <x:row r="61877"/>
        <x:row r="61878"/>
        <x:row r="61879"/>
        <x:row r="61880"/>
        <x:row r="61881"/>
        <x:row r="61882"/>
        <x:row r="61883"/>
        <x:row r="61884"/>
        <x:row r="61885"/>
        <x:row r="61886"/>
        <x:row r="61887"/>
        <x:row r="61888"/>
        <x:row r="61889"/>
        <x:row r="61890"/>
        <x:row r="61891"/>
        <x:row r="61892"/>
        <x:row r="61893"/>
        <x:row r="61894"/>
        <x:row r="61895"/>
        <x:row r="61896"/>
        <x:row r="61897"/>
        <x:row r="61898"/>
        <x:row r="61899"/>
        <x:row r="61900"/>
        <x:row r="61901"/>
        <x:row r="61902"/>
        <x:row r="61903"/>
        <x:row r="61904"/>
        <x:row r="61905"/>
        <x:row r="61906"/>
        <x:row r="61907"/>
        <x:row r="61908"/>
        <x:row r="61909"/>
        <x:row r="61910"/>
        <x:row r="61911"/>
        <x:row r="61912"/>
        <x:row r="61913"/>
        <x:row r="61914"/>
        <x:row r="61915"/>
        <x:row r="61916"/>
        <x:row r="61917"/>
        <x:row r="61918"/>
        <x:row r="61919"/>
        <x:row r="61920"/>
        <x:row r="61921"/>
        <x:row r="61922"/>
        <x:row r="61923"/>
        <x:row r="61924"/>
        <x:row r="61925"/>
        <x:row r="61926"/>
        <x:row r="61927"/>
        <x:row r="61928"/>
        <x:row r="61929"/>
        <x:row r="61930"/>
        <x:row r="61931"/>
        <x:row r="61932"/>
        <x:row r="61933"/>
        <x:row r="61934"/>
        <x:row r="61935"/>
        <x:row r="61936"/>
        <x:row r="61937"/>
        <x:row r="61938"/>
        <x:row r="61939"/>
        <x:row r="61940"/>
        <x:row r="61941"/>
        <x:row r="61942"/>
        <x:row r="61943"/>
        <x:row r="61944"/>
        <x:row r="61945"/>
        <x:row r="61946"/>
        <x:row r="61947"/>
        <x:row r="61948"/>
        <x:row r="61949"/>
        <x:row r="61950"/>
        <x:row r="61951"/>
        <x:row r="61952"/>
        <x:row r="61953"/>
        <x:row r="61954"/>
        <x:row r="61955"/>
        <x:row r="61956"/>
        <x:row r="61957"/>
        <x:row r="61958"/>
        <x:row r="61959"/>
        <x:row r="61960"/>
        <x:row r="61961"/>
        <x:row r="61962"/>
        <x:row r="61963"/>
        <x:row r="61964"/>
        <x:row r="61965"/>
        <x:row r="61966"/>
        <x:row r="61967"/>
        <x:row r="61968"/>
        <x:row r="61969"/>
        <x:row r="61970"/>
        <x:row r="61971"/>
        <x:row r="61972"/>
        <x:row r="61973"/>
        <x:row r="61974"/>
        <x:row r="61975"/>
        <x:row r="61976"/>
        <x:row r="61977"/>
        <x:row r="61978"/>
        <x:row r="61979"/>
        <x:row r="61980"/>
        <x:row r="61981"/>
        <x:row r="61982"/>
        <x:row r="61983"/>
        <x:row r="61984"/>
        <x:row r="61985"/>
        <x:row r="61986"/>
        <x:row r="61987"/>
        <x:row r="61988"/>
        <x:row r="61989"/>
        <x:row r="61990"/>
        <x:row r="61991"/>
        <x:row r="61992"/>
        <x:row r="61993"/>
        <x:row r="61994"/>
        <x:row r="61995"/>
        <x:row r="61996"/>
        <x:row r="61997"/>
        <x:row r="61998"/>
        <x:row r="61999"/>
        <x:row r="62000"/>
        <x:row r="62001"/>
        <x:row r="62002"/>
        <x:row r="62003"/>
        <x:row r="62004"/>
        <x:row r="62005"/>
        <x:row r="62006"/>
        <x:row r="62007"/>
        <x:row r="62008"/>
        <x:row r="62009"/>
        <x:row r="62010"/>
        <x:row r="62011"/>
        <x:row r="62012"/>
        <x:row r="62013"/>
        <x:row r="62014"/>
        <x:row r="62015"/>
        <x:row r="62016"/>
        <x:row r="62017"/>
        <x:row r="62018"/>
        <x:row r="62019"/>
        <x:row r="62020"/>
        <x:row r="62021"/>
        <x:row r="62022"/>
        <x:row r="62023"/>
        <x:row r="62024"/>
        <x:row r="62025"/>
        <x:row r="62026"/>
        <x:row r="62027"/>
        <x:row r="62028"/>
        <x:row r="62029"/>
        <x:row r="62030"/>
        <x:row r="62031"/>
        <x:row r="62032"/>
        <x:row r="62033"/>
        <x:row r="62034"/>
        <x:row r="62035"/>
        <x:row r="62036"/>
        <x:row r="62037"/>
        <x:row r="62038"/>
        <x:row r="62039"/>
        <x:row r="62040"/>
        <x:row r="62041"/>
        <x:row r="62042"/>
        <x:row r="62043"/>
        <x:row r="62044"/>
        <x:row r="62045"/>
        <x:row r="62046"/>
        <x:row r="62047"/>
        <x:row r="62048"/>
        <x:row r="62049"/>
        <x:row r="62050"/>
        <x:row r="62051"/>
        <x:row r="62052"/>
        <x:row r="62053"/>
        <x:row r="62054"/>
        <x:row r="62055"/>
        <x:row r="62056"/>
        <x:row r="62057"/>
        <x:row r="62058"/>
        <x:row r="62059"/>
        <x:row r="62060"/>
        <x:row r="62061"/>
        <x:row r="62062"/>
        <x:row r="62063"/>
        <x:row r="62064"/>
        <x:row r="62065"/>
        <x:row r="62066"/>
        <x:row r="62067"/>
        <x:row r="62068"/>
        <x:row r="62069"/>
        <x:row r="62070"/>
        <x:row r="62071"/>
        <x:row r="62072"/>
        <x:row r="62073"/>
        <x:row r="62074"/>
        <x:row r="62075"/>
        <x:row r="62076"/>
        <x:row r="62077"/>
        <x:row r="62078"/>
        <x:row r="62079"/>
        <x:row r="62080"/>
        <x:row r="62081"/>
        <x:row r="62082"/>
        <x:row r="62083"/>
        <x:row r="62084"/>
        <x:row r="62085"/>
        <x:row r="62086"/>
        <x:row r="62087"/>
        <x:row r="62088"/>
        <x:row r="62089"/>
        <x:row r="62090"/>
        <x:row r="62091"/>
        <x:row r="62092"/>
        <x:row r="62093"/>
        <x:row r="62094"/>
        <x:row r="62095"/>
        <x:row r="62096"/>
        <x:row r="62097"/>
        <x:row r="62098"/>
        <x:row r="62099"/>
        <x:row r="62100"/>
        <x:row r="62101"/>
        <x:row r="62102"/>
        <x:row r="62103"/>
        <x:row r="62104"/>
        <x:row r="62105"/>
        <x:row r="62106"/>
        <x:row r="62107"/>
        <x:row r="62108"/>
        <x:row r="62109"/>
        <x:row r="62110"/>
        <x:row r="62111"/>
        <x:row r="62112"/>
        <x:row r="62113"/>
        <x:row r="62114"/>
        <x:row r="62115"/>
        <x:row r="62116"/>
        <x:row r="62117"/>
        <x:row r="62118"/>
        <x:row r="62119"/>
        <x:row r="62120"/>
        <x:row r="62121"/>
        <x:row r="62122"/>
        <x:row r="62123"/>
        <x:row r="62124"/>
        <x:row r="62125"/>
        <x:row r="62126"/>
        <x:row r="62127"/>
        <x:row r="62128"/>
        <x:row r="62129"/>
        <x:row r="62130"/>
        <x:row r="62131"/>
        <x:row r="62132"/>
        <x:row r="62133"/>
        <x:row r="62134"/>
        <x:row r="62135"/>
        <x:row r="62136"/>
        <x:row r="62137"/>
        <x:row r="62138"/>
        <x:row r="62139"/>
        <x:row r="62140"/>
        <x:row r="62141"/>
        <x:row r="62142"/>
        <x:row r="62143"/>
        <x:row r="62144"/>
        <x:row r="62145"/>
        <x:row r="62146"/>
        <x:row r="62147"/>
        <x:row r="62148"/>
        <x:row r="62149"/>
        <x:row r="62150"/>
        <x:row r="62151"/>
        <x:row r="62152"/>
        <x:row r="62153"/>
        <x:row r="62154"/>
        <x:row r="62155"/>
        <x:row r="62156"/>
        <x:row r="62157"/>
        <x:row r="62158"/>
        <x:row r="62159"/>
        <x:row r="62160"/>
        <x:row r="62161"/>
        <x:row r="62162"/>
        <x:row r="62163"/>
        <x:row r="62164"/>
        <x:row r="62165"/>
        <x:row r="62166"/>
        <x:row r="62167"/>
        <x:row r="62168"/>
        <x:row r="62169"/>
        <x:row r="62170"/>
        <x:row r="62171"/>
        <x:row r="62172"/>
        <x:row r="62173"/>
        <x:row r="62174"/>
        <x:row r="62175"/>
        <x:row r="62176"/>
        <x:row r="62177"/>
        <x:row r="62178"/>
        <x:row r="62179"/>
        <x:row r="62180"/>
        <x:row r="62181"/>
        <x:row r="62182"/>
        <x:row r="62183"/>
        <x:row r="62184"/>
        <x:row r="62185"/>
        <x:row r="62186"/>
        <x:row r="62187"/>
        <x:row r="62188"/>
        <x:row r="62189"/>
        <x:row r="62190"/>
        <x:row r="62191"/>
        <x:row r="62192"/>
        <x:row r="62193"/>
        <x:row r="62194"/>
        <x:row r="62195"/>
        <x:row r="62196"/>
        <x:row r="62197"/>
        <x:row r="62198"/>
        <x:row r="62199"/>
        <x:row r="62200"/>
        <x:row r="62201"/>
        <x:row r="62202"/>
        <x:row r="62203"/>
        <x:row r="62204"/>
        <x:row r="62205"/>
        <x:row r="62206"/>
        <x:row r="62207"/>
        <x:row r="62208"/>
        <x:row r="62209"/>
        <x:row r="62210"/>
        <x:row r="62211"/>
        <x:row r="62212"/>
        <x:row r="62213"/>
        <x:row r="62214"/>
        <x:row r="62215"/>
        <x:row r="62216"/>
        <x:row r="62217"/>
        <x:row r="62218"/>
        <x:row r="62219"/>
        <x:row r="62220"/>
        <x:row r="62221"/>
        <x:row r="62222"/>
        <x:row r="62223"/>
        <x:row r="62224"/>
        <x:row r="62225"/>
        <x:row r="62226"/>
        <x:row r="62227"/>
        <x:row r="62228"/>
        <x:row r="62229"/>
        <x:row r="62230"/>
        <x:row r="62231"/>
        <x:row r="62232"/>
        <x:row r="62233"/>
        <x:row r="62234"/>
        <x:row r="62235"/>
        <x:row r="62236"/>
        <x:row r="62237"/>
        <x:row r="62238"/>
        <x:row r="62239"/>
        <x:row r="62240"/>
        <x:row r="62241"/>
        <x:row r="62242"/>
        <x:row r="62243"/>
        <x:row r="62244"/>
        <x:row r="62245"/>
        <x:row r="62246"/>
        <x:row r="62247"/>
        <x:row r="62248"/>
        <x:row r="62249"/>
        <x:row r="62250"/>
        <x:row r="62251"/>
        <x:row r="62252"/>
        <x:row r="62253"/>
        <x:row r="62254"/>
        <x:row r="62255"/>
        <x:row r="62256"/>
        <x:row r="62257"/>
        <x:row r="62258"/>
        <x:row r="62259"/>
        <x:row r="62260"/>
        <x:row r="62261"/>
        <x:row r="62262"/>
        <x:row r="62263"/>
        <x:row r="62264"/>
        <x:row r="62265"/>
        <x:row r="62266"/>
        <x:row r="62267"/>
        <x:row r="62268"/>
        <x:row r="62269"/>
        <x:row r="62270"/>
        <x:row r="62271"/>
        <x:row r="62272"/>
        <x:row r="62273"/>
        <x:row r="62274"/>
        <x:row r="62275"/>
        <x:row r="62276"/>
        <x:row r="62277"/>
        <x:row r="62278"/>
        <x:row r="62279"/>
        <x:row r="62280"/>
        <x:row r="62281"/>
        <x:row r="62282"/>
        <x:row r="62283"/>
        <x:row r="62284"/>
        <x:row r="62285"/>
        <x:row r="62286"/>
        <x:row r="62287"/>
        <x:row r="62288"/>
        <x:row r="62289"/>
        <x:row r="62290"/>
        <x:row r="62291"/>
        <x:row r="62292"/>
        <x:row r="62293"/>
        <x:row r="62294"/>
        <x:row r="62295"/>
        <x:row r="62296"/>
        <x:row r="62297"/>
        <x:row r="62298"/>
        <x:row r="62299"/>
        <x:row r="62300"/>
        <x:row r="62301"/>
        <x:row r="62302"/>
        <x:row r="62303"/>
        <x:row r="62304"/>
        <x:row r="62305"/>
        <x:row r="62306"/>
        <x:row r="62307"/>
        <x:row r="62308"/>
        <x:row r="62309"/>
        <x:row r="62310"/>
        <x:row r="62311"/>
        <x:row r="62312"/>
        <x:row r="62313"/>
        <x:row r="62314"/>
        <x:row r="62315"/>
        <x:row r="62316"/>
        <x:row r="62317"/>
        <x:row r="62318"/>
        <x:row r="62319"/>
        <x:row r="62320"/>
        <x:row r="62321"/>
        <x:row r="62322"/>
        <x:row r="62323"/>
        <x:row r="62324"/>
        <x:row r="62325"/>
        <x:row r="62326"/>
        <x:row r="62327"/>
        <x:row r="62328"/>
        <x:row r="62329"/>
        <x:row r="62330"/>
        <x:row r="62331"/>
        <x:row r="62332"/>
        <x:row r="62333"/>
        <x:row r="62334"/>
        <x:row r="62335"/>
        <x:row r="62336"/>
        <x:row r="62337"/>
        <x:row r="62338"/>
        <x:row r="62339"/>
        <x:row r="62340"/>
        <x:row r="62341"/>
        <x:row r="62342"/>
        <x:row r="62343"/>
        <x:row r="62344"/>
        <x:row r="62345"/>
        <x:row r="62346"/>
        <x:row r="62347"/>
        <x:row r="62348"/>
        <x:row r="62349"/>
        <x:row r="62350"/>
        <x:row r="62351"/>
        <x:row r="62352"/>
        <x:row r="62353"/>
        <x:row r="62354"/>
        <x:row r="62355"/>
        <x:row r="62356"/>
        <x:row r="62357"/>
        <x:row r="62358"/>
        <x:row r="62359"/>
        <x:row r="62360"/>
        <x:row r="62361"/>
        <x:row r="62362"/>
        <x:row r="62363"/>
        <x:row r="62364"/>
        <x:row r="62365"/>
        <x:row r="62366"/>
        <x:row r="62367"/>
        <x:row r="62368"/>
        <x:row r="62369"/>
        <x:row r="62370"/>
        <x:row r="62371"/>
        <x:row r="62372"/>
        <x:row r="62373"/>
        <x:row r="62374"/>
        <x:row r="62375"/>
        <x:row r="62376"/>
        <x:row r="62377"/>
        <x:row r="62378"/>
        <x:row r="62379"/>
        <x:row r="62380"/>
        <x:row r="62381"/>
        <x:row r="62382"/>
        <x:row r="62383"/>
        <x:row r="62384"/>
        <x:row r="62385"/>
        <x:row r="62386"/>
        <x:row r="62387"/>
        <x:row r="62388"/>
        <x:row r="62389"/>
        <x:row r="62390"/>
        <x:row r="62391"/>
        <x:row r="62392"/>
        <x:row r="62393"/>
        <x:row r="62394"/>
        <x:row r="62395"/>
        <x:row r="62396"/>
        <x:row r="62397"/>
        <x:row r="62398"/>
        <x:row r="62399"/>
        <x:row r="62400"/>
        <x:row r="62401"/>
        <x:row r="62402"/>
        <x:row r="62403"/>
        <x:row r="62404"/>
        <x:row r="62405"/>
        <x:row r="62406"/>
        <x:row r="62407"/>
        <x:row r="62408"/>
        <x:row r="62409"/>
        <x:row r="62410"/>
        <x:row r="62411"/>
        <x:row r="62412"/>
        <x:row r="62413"/>
        <x:row r="62414"/>
        <x:row r="62415"/>
        <x:row r="62416"/>
        <x:row r="62417"/>
        <x:row r="62418"/>
        <x:row r="62419"/>
        <x:row r="62420"/>
        <x:row r="62421"/>
        <x:row r="62422"/>
        <x:row r="62423"/>
        <x:row r="62424"/>
        <x:row r="62425"/>
        <x:row r="62426"/>
        <x:row r="62427"/>
        <x:row r="62428"/>
        <x:row r="62429"/>
        <x:row r="62430"/>
        <x:row r="62431"/>
        <x:row r="62432"/>
        <x:row r="62433"/>
        <x:row r="62434"/>
        <x:row r="62435"/>
        <x:row r="62436"/>
        <x:row r="62437"/>
        <x:row r="62438"/>
        <x:row r="62439"/>
        <x:row r="62440"/>
        <x:row r="62441"/>
        <x:row r="62442"/>
        <x:row r="62443"/>
        <x:row r="62444"/>
        <x:row r="62445"/>
        <x:row r="62446"/>
        <x:row r="62447"/>
        <x:row r="62448"/>
        <x:row r="62449"/>
        <x:row r="62450"/>
        <x:row r="62451"/>
        <x:row r="62452"/>
        <x:row r="62453"/>
        <x:row r="62454"/>
        <x:row r="62455"/>
        <x:row r="62456"/>
        <x:row r="62457"/>
        <x:row r="62458"/>
        <x:row r="62459"/>
        <x:row r="62460"/>
        <x:row r="62461"/>
        <x:row r="62462"/>
        <x:row r="62463"/>
        <x:row r="62464"/>
        <x:row r="62465"/>
        <x:row r="62466"/>
        <x:row r="62467"/>
        <x:row r="62468"/>
        <x:row r="62469"/>
        <x:row r="62470"/>
        <x:row r="62471"/>
        <x:row r="62472"/>
        <x:row r="62473"/>
        <x:row r="62474"/>
        <x:row r="62475"/>
        <x:row r="62476"/>
        <x:row r="62477"/>
        <x:row r="62478"/>
        <x:row r="62479"/>
        <x:row r="62480"/>
        <x:row r="62481"/>
        <x:row r="62482"/>
        <x:row r="62483"/>
        <x:row r="62484"/>
        <x:row r="62485"/>
        <x:row r="62486"/>
        <x:row r="62487"/>
        <x:row r="62488"/>
        <x:row r="62489"/>
        <x:row r="62490"/>
        <x:row r="62491"/>
        <x:row r="62492"/>
        <x:row r="62493"/>
        <x:row r="62494"/>
        <x:row r="62495"/>
        <x:row r="62496"/>
        <x:row r="62497"/>
        <x:row r="62498"/>
        <x:row r="62499"/>
        <x:row r="62500"/>
        <x:row r="62501"/>
        <x:row r="62502"/>
        <x:row r="62503"/>
        <x:row r="62504"/>
        <x:row r="62505"/>
        <x:row r="62506"/>
        <x:row r="62507"/>
        <x:row r="62508"/>
        <x:row r="62509"/>
        <x:row r="62510"/>
        <x:row r="62511"/>
        <x:row r="62512"/>
        <x:row r="62513"/>
        <x:row r="62514"/>
        <x:row r="62515"/>
        <x:row r="62516"/>
        <x:row r="62517"/>
        <x:row r="62518"/>
        <x:row r="62519"/>
        <x:row r="62520"/>
        <x:row r="62521"/>
        <x:row r="62522"/>
        <x:row r="62523"/>
        <x:row r="62524"/>
        <x:row r="62525"/>
        <x:row r="62526"/>
        <x:row r="62527"/>
        <x:row r="62528"/>
        <x:row r="62529"/>
        <x:row r="62530"/>
        <x:row r="62531"/>
        <x:row r="62532"/>
        <x:row r="62533"/>
        <x:row r="62534"/>
        <x:row r="62535"/>
        <x:row r="62536"/>
        <x:row r="62537"/>
        <x:row r="62538"/>
        <x:row r="62539"/>
        <x:row r="62540"/>
        <x:row r="62541"/>
        <x:row r="62542"/>
        <x:row r="62543"/>
        <x:row r="62544"/>
        <x:row r="62545"/>
        <x:row r="62546"/>
        <x:row r="62547"/>
        <x:row r="62548"/>
        <x:row r="62549"/>
        <x:row r="62550"/>
        <x:row r="62551"/>
        <x:row r="62552"/>
        <x:row r="62553"/>
        <x:row r="62554"/>
        <x:row r="62555"/>
        <x:row r="62556"/>
        <x:row r="62557"/>
        <x:row r="62558"/>
        <x:row r="62559"/>
        <x:row r="62560"/>
        <x:row r="62561"/>
        <x:row r="62562"/>
        <x:row r="62563"/>
        <x:row r="62564"/>
        <x:row r="62565"/>
        <x:row r="62566"/>
        <x:row r="62567"/>
        <x:row r="62568"/>
        <x:row r="62569"/>
        <x:row r="62570"/>
        <x:row r="62571"/>
        <x:row r="62572"/>
        <x:row r="62573"/>
        <x:row r="62574"/>
        <x:row r="62575"/>
        <x:row r="62576"/>
        <x:row r="62577"/>
        <x:row r="62578"/>
        <x:row r="62579"/>
        <x:row r="62580"/>
        <x:row r="62581"/>
        <x:row r="62582"/>
        <x:row r="62583"/>
        <x:row r="62584"/>
        <x:row r="62585"/>
        <x:row r="62586"/>
        <x:row r="62587"/>
        <x:row r="62588"/>
        <x:row r="62589"/>
        <x:row r="62590"/>
        <x:row r="62591"/>
        <x:row r="62592"/>
        <x:row r="62593"/>
        <x:row r="62594"/>
        <x:row r="62595"/>
        <x:row r="62596"/>
        <x:row r="62597"/>
        <x:row r="62598"/>
        <x:row r="62599"/>
        <x:row r="62600"/>
        <x:row r="62601"/>
        <x:row r="62602"/>
        <x:row r="62603"/>
        <x:row r="62604"/>
        <x:row r="62605"/>
        <x:row r="62606"/>
        <x:row r="62607"/>
        <x:row r="62608"/>
        <x:row r="62609"/>
        <x:row r="62610"/>
        <x:row r="62611"/>
        <x:row r="62612"/>
        <x:row r="62613"/>
        <x:row r="62614"/>
        <x:row r="62615"/>
        <x:row r="62616"/>
        <x:row r="62617"/>
        <x:row r="62618"/>
        <x:row r="62619"/>
        <x:row r="62620"/>
        <x:row r="62621"/>
        <x:row r="62622"/>
        <x:row r="62623"/>
        <x:row r="62624"/>
        <x:row r="62625"/>
        <x:row r="62626"/>
        <x:row r="62627"/>
        <x:row r="62628"/>
        <x:row r="62629"/>
        <x:row r="62630"/>
        <x:row r="62631"/>
        <x:row r="62632"/>
        <x:row r="62633"/>
        <x:row r="62634"/>
        <x:row r="62635"/>
        <x:row r="62636"/>
        <x:row r="62637"/>
        <x:row r="62638"/>
        <x:row r="62639"/>
        <x:row r="62640"/>
        <x:row r="62641"/>
        <x:row r="62642"/>
        <x:row r="62643"/>
        <x:row r="62644"/>
        <x:row r="62645"/>
        <x:row r="62646"/>
        <x:row r="62647"/>
        <x:row r="62648"/>
        <x:row r="62649"/>
        <x:row r="62650"/>
        <x:row r="62651"/>
        <x:row r="62652"/>
        <x:row r="62653"/>
        <x:row r="62654"/>
        <x:row r="62655"/>
        <x:row r="62656"/>
        <x:row r="62657"/>
        <x:row r="62658"/>
        <x:row r="62659"/>
        <x:row r="62660"/>
        <x:row r="62661"/>
        <x:row r="62662"/>
        <x:row r="62663"/>
        <x:row r="62664"/>
        <x:row r="62665"/>
        <x:row r="62666"/>
        <x:row r="62667"/>
        <x:row r="62668"/>
        <x:row r="62669"/>
        <x:row r="62670"/>
        <x:row r="62671"/>
        <x:row r="62672"/>
        <x:row r="62673"/>
        <x:row r="62674"/>
        <x:row r="62675"/>
        <x:row r="62676"/>
        <x:row r="62677"/>
        <x:row r="62678"/>
        <x:row r="62679"/>
        <x:row r="62680"/>
        <x:row r="62681"/>
        <x:row r="62682"/>
        <x:row r="62683"/>
        <x:row r="62684"/>
        <x:row r="62685"/>
        <x:row r="62686"/>
        <x:row r="62687"/>
        <x:row r="62688"/>
        <x:row r="62689"/>
        <x:row r="62690"/>
        <x:row r="62691"/>
        <x:row r="62692"/>
        <x:row r="62693"/>
        <x:row r="62694"/>
        <x:row r="62695"/>
        <x:row r="62696"/>
        <x:row r="62697"/>
        <x:row r="62698"/>
        <x:row r="62699"/>
        <x:row r="62700"/>
        <x:row r="62701"/>
        <x:row r="62702"/>
        <x:row r="62703"/>
        <x:row r="62704"/>
        <x:row r="62705"/>
        <x:row r="62706"/>
        <x:row r="62707"/>
        <x:row r="62708"/>
        <x:row r="62709"/>
        <x:row r="62710"/>
        <x:row r="62711"/>
        <x:row r="62712"/>
        <x:row r="62713"/>
        <x:row r="62714"/>
        <x:row r="62715"/>
        <x:row r="62716"/>
        <x:row r="62717"/>
        <x:row r="62718"/>
        <x:row r="62719"/>
        <x:row r="62720"/>
        <x:row r="62721"/>
        <x:row r="62722"/>
        <x:row r="62723"/>
        <x:row r="62724"/>
        <x:row r="62725"/>
        <x:row r="62726"/>
        <x:row r="62727"/>
        <x:row r="62728"/>
        <x:row r="62729"/>
        <x:row r="62730"/>
        <x:row r="62731"/>
        <x:row r="62732"/>
        <x:row r="62733"/>
        <x:row r="62734"/>
        <x:row r="62735"/>
        <x:row r="62736"/>
        <x:row r="62737"/>
        <x:row r="62738"/>
        <x:row r="62739"/>
        <x:row r="62740"/>
        <x:row r="62741"/>
        <x:row r="62742"/>
        <x:row r="62743"/>
        <x:row r="62744"/>
        <x:row r="62745"/>
        <x:row r="62746"/>
        <x:row r="62747"/>
        <x:row r="62748"/>
        <x:row r="62749"/>
        <x:row r="62750"/>
        <x:row r="62751"/>
        <x:row r="62752"/>
        <x:row r="62753"/>
        <x:row r="62754"/>
        <x:row r="62755"/>
        <x:row r="62756"/>
        <x:row r="62757"/>
        <x:row r="62758"/>
        <x:row r="62759"/>
        <x:row r="62760"/>
        <x:row r="62761"/>
        <x:row r="62762"/>
        <x:row r="62763"/>
        <x:row r="62764"/>
        <x:row r="62765"/>
        <x:row r="62766"/>
        <x:row r="62767"/>
        <x:row r="62768"/>
        <x:row r="62769"/>
        <x:row r="62770"/>
        <x:row r="62771"/>
        <x:row r="62772"/>
        <x:row r="62773"/>
        <x:row r="62774"/>
        <x:row r="62775"/>
        <x:row r="62776"/>
        <x:row r="62777"/>
        <x:row r="62778"/>
        <x:row r="62779"/>
        <x:row r="62780"/>
        <x:row r="62781"/>
        <x:row r="62782"/>
        <x:row r="62783"/>
        <x:row r="62784"/>
        <x:row r="62785"/>
        <x:row r="62786"/>
        <x:row r="62787"/>
        <x:row r="62788"/>
        <x:row r="62789"/>
        <x:row r="62790"/>
        <x:row r="62791"/>
        <x:row r="62792"/>
        <x:row r="62793"/>
        <x:row r="62794"/>
        <x:row r="62795"/>
        <x:row r="62796"/>
        <x:row r="62797"/>
        <x:row r="62798"/>
        <x:row r="62799"/>
        <x:row r="62800"/>
        <x:row r="62801"/>
        <x:row r="62802"/>
        <x:row r="62803"/>
        <x:row r="62804"/>
        <x:row r="62805"/>
        <x:row r="62806"/>
        <x:row r="62807"/>
        <x:row r="62808"/>
        <x:row r="62809"/>
        <x:row r="62810"/>
        <x:row r="62811"/>
        <x:row r="62812"/>
        <x:row r="62813"/>
        <x:row r="62814"/>
        <x:row r="62815"/>
        <x:row r="62816"/>
        <x:row r="62817"/>
        <x:row r="62818"/>
        <x:row r="62819"/>
        <x:row r="62820"/>
        <x:row r="62821"/>
        <x:row r="62822"/>
        <x:row r="62823"/>
        <x:row r="62824"/>
        <x:row r="62825"/>
        <x:row r="62826"/>
        <x:row r="62827"/>
        <x:row r="62828"/>
        <x:row r="62829"/>
        <x:row r="62830"/>
        <x:row r="62831"/>
        <x:row r="62832"/>
        <x:row r="62833"/>
        <x:row r="62834"/>
        <x:row r="62835"/>
        <x:row r="62836"/>
        <x:row r="62837"/>
        <x:row r="62838"/>
        <x:row r="62839"/>
        <x:row r="62840"/>
        <x:row r="62841"/>
        <x:row r="62842"/>
        <x:row r="62843"/>
        <x:row r="62844"/>
        <x:row r="62845"/>
        <x:row r="62846"/>
        <x:row r="62847"/>
        <x:row r="62848"/>
        <x:row r="62849"/>
        <x:row r="62850"/>
        <x:row r="62851"/>
        <x:row r="62852"/>
        <x:row r="62853"/>
        <x:row r="62854"/>
        <x:row r="62855"/>
        <x:row r="62856"/>
        <x:row r="62857"/>
        <x:row r="62858"/>
        <x:row r="62859"/>
        <x:row r="62860"/>
        <x:row r="62861"/>
        <x:row r="62862"/>
        <x:row r="62863"/>
        <x:row r="62864"/>
        <x:row r="62865"/>
        <x:row r="62866"/>
        <x:row r="62867"/>
        <x:row r="62868"/>
        <x:row r="62869"/>
        <x:row r="62870"/>
        <x:row r="62871"/>
        <x:row r="62872"/>
        <x:row r="62873"/>
        <x:row r="62874"/>
        <x:row r="62875"/>
        <x:row r="62876"/>
        <x:row r="62877"/>
        <x:row r="62878"/>
        <x:row r="62879"/>
        <x:row r="62880"/>
        <x:row r="62881"/>
        <x:row r="62882"/>
        <x:row r="62883"/>
        <x:row r="62884"/>
        <x:row r="62885"/>
        <x:row r="62886"/>
        <x:row r="62887"/>
        <x:row r="62888"/>
        <x:row r="62889"/>
        <x:row r="62890"/>
        <x:row r="62891"/>
        <x:row r="62892"/>
        <x:row r="62893"/>
        <x:row r="62894"/>
        <x:row r="62895"/>
        <x:row r="62896"/>
        <x:row r="62897"/>
        <x:row r="62898"/>
        <x:row r="62899"/>
        <x:row r="62900"/>
        <x:row r="62901"/>
        <x:row r="62902"/>
        <x:row r="62903"/>
        <x:row r="62904"/>
        <x:row r="62905"/>
        <x:row r="62906"/>
        <x:row r="62907"/>
        <x:row r="62908"/>
        <x:row r="62909"/>
        <x:row r="62910"/>
        <x:row r="62911"/>
        <x:row r="62912"/>
        <x:row r="62913"/>
        <x:row r="62914"/>
        <x:row r="62915"/>
        <x:row r="62916"/>
        <x:row r="62917"/>
        <x:row r="62918"/>
        <x:row r="62919"/>
        <x:row r="62920"/>
        <x:row r="62921"/>
        <x:row r="62922"/>
        <x:row r="62923"/>
        <x:row r="62924"/>
        <x:row r="62925"/>
        <x:row r="62926"/>
        <x:row r="62927"/>
        <x:row r="62928"/>
        <x:row r="62929"/>
        <x:row r="62930"/>
        <x:row r="62931"/>
        <x:row r="62932"/>
        <x:row r="62933"/>
        <x:row r="62934"/>
        <x:row r="62935"/>
        <x:row r="62936"/>
        <x:row r="62937"/>
        <x:row r="62938"/>
        <x:row r="62939"/>
        <x:row r="62940"/>
        <x:row r="62941"/>
        <x:row r="62942"/>
        <x:row r="62943"/>
        <x:row r="62944"/>
        <x:row r="62945"/>
        <x:row r="62946"/>
        <x:row r="62947"/>
        <x:row r="62948"/>
        <x:row r="62949"/>
        <x:row r="62950"/>
        <x:row r="62951"/>
        <x:row r="62952"/>
        <x:row r="62953"/>
        <x:row r="62954"/>
        <x:row r="62955"/>
        <x:row r="62956"/>
        <x:row r="62957"/>
        <x:row r="62958"/>
        <x:row r="62959"/>
        <x:row r="62960"/>
        <x:row r="62961"/>
        <x:row r="62962"/>
        <x:row r="62963"/>
        <x:row r="62964"/>
        <x:row r="62965"/>
        <x:row r="62966"/>
        <x:row r="62967"/>
        <x:row r="62968"/>
        <x:row r="62969"/>
        <x:row r="62970"/>
        <x:row r="62971"/>
        <x:row r="62972"/>
        <x:row r="62973"/>
        <x:row r="62974"/>
        <x:row r="62975"/>
        <x:row r="62976"/>
        <x:row r="62977"/>
        <x:row r="62978"/>
        <x:row r="62979"/>
        <x:row r="62980"/>
        <x:row r="62981"/>
        <x:row r="62982"/>
        <x:row r="62983"/>
        <x:row r="62984"/>
        <x:row r="62985"/>
        <x:row r="62986"/>
        <x:row r="62987"/>
        <x:row r="62988"/>
        <x:row r="62989"/>
        <x:row r="62990"/>
        <x:row r="62991"/>
        <x:row r="62992"/>
        <x:row r="62993"/>
        <x:row r="62994"/>
        <x:row r="62995"/>
        <x:row r="62996"/>
        <x:row r="62997"/>
        <x:row r="62998"/>
        <x:row r="62999"/>
        <x:row r="63000"/>
        <x:row r="63001"/>
        <x:row r="63002"/>
        <x:row r="63003"/>
        <x:row r="63004"/>
        <x:row r="63005"/>
        <x:row r="63006"/>
        <x:row r="63007"/>
        <x:row r="63008"/>
        <x:row r="63009"/>
        <x:row r="63010"/>
        <x:row r="63011"/>
        <x:row r="63012"/>
        <x:row r="63013"/>
        <x:row r="63014"/>
        <x:row r="63015"/>
        <x:row r="63016"/>
        <x:row r="63017"/>
        <x:row r="63018"/>
        <x:row r="63019"/>
        <x:row r="63020"/>
        <x:row r="63021"/>
        <x:row r="63022"/>
        <x:row r="63023"/>
        <x:row r="63024"/>
        <x:row r="63025"/>
        <x:row r="63026"/>
        <x:row r="63027"/>
        <x:row r="63028"/>
        <x:row r="63029"/>
        <x:row r="63030"/>
        <x:row r="63031"/>
        <x:row r="63032"/>
        <x:row r="63033"/>
        <x:row r="63034"/>
        <x:row r="63035"/>
        <x:row r="63036"/>
        <x:row r="63037"/>
        <x:row r="63038"/>
        <x:row r="63039"/>
        <x:row r="63040"/>
        <x:row r="63041"/>
        <x:row r="63042"/>
        <x:row r="63043"/>
        <x:row r="63044"/>
        <x:row r="63045"/>
        <x:row r="63046"/>
        <x:row r="63047"/>
        <x:row r="63048"/>
        <x:row r="63049"/>
        <x:row r="63050"/>
        <x:row r="63051"/>
        <x:row r="63052"/>
        <x:row r="63053"/>
        <x:row r="63054"/>
        <x:row r="63055"/>
        <x:row r="63056"/>
        <x:row r="63057"/>
        <x:row r="63058"/>
        <x:row r="63059"/>
        <x:row r="63060"/>
        <x:row r="63061"/>
        <x:row r="63062"/>
        <x:row r="63063"/>
        <x:row r="63064"/>
        <x:row r="63065"/>
        <x:row r="63066"/>
        <x:row r="63067"/>
        <x:row r="63068"/>
        <x:row r="63069"/>
        <x:row r="63070"/>
        <x:row r="63071"/>
        <x:row r="63072"/>
        <x:row r="63073"/>
        <x:row r="63074"/>
        <x:row r="63075"/>
        <x:row r="63076"/>
        <x:row r="63077"/>
        <x:row r="63078"/>
        <x:row r="63079"/>
        <x:row r="63080"/>
        <x:row r="63081"/>
        <x:row r="63082"/>
        <x:row r="63083"/>
        <x:row r="63084"/>
        <x:row r="63085"/>
        <x:row r="63086"/>
        <x:row r="63087"/>
        <x:row r="63088"/>
        <x:row r="63089"/>
        <x:row r="63090"/>
        <x:row r="63091"/>
        <x:row r="63092"/>
        <x:row r="63093"/>
        <x:row r="63094"/>
        <x:row r="63095"/>
        <x:row r="63096"/>
        <x:row r="63097"/>
        <x:row r="63098"/>
        <x:row r="63099"/>
        <x:row r="63100"/>
        <x:row r="63101"/>
        <x:row r="63102"/>
        <x:row r="63103"/>
        <x:row r="63104"/>
        <x:row r="63105"/>
        <x:row r="63106"/>
        <x:row r="63107"/>
        <x:row r="63108"/>
        <x:row r="63109"/>
        <x:row r="63110"/>
        <x:row r="63111"/>
        <x:row r="63112"/>
        <x:row r="63113"/>
        <x:row r="63114"/>
        <x:row r="63115"/>
        <x:row r="63116"/>
        <x:row r="63117"/>
        <x:row r="63118"/>
        <x:row r="63119"/>
        <x:row r="63120"/>
        <x:row r="63121"/>
        <x:row r="63122"/>
        <x:row r="63123"/>
        <x:row r="63124"/>
        <x:row r="63125"/>
        <x:row r="63126"/>
        <x:row r="63127"/>
        <x:row r="63128"/>
        <x:row r="63129"/>
        <x:row r="63130"/>
        <x:row r="63131"/>
        <x:row r="63132"/>
        <x:row r="63133"/>
        <x:row r="63134"/>
        <x:row r="63135"/>
        <x:row r="63136"/>
        <x:row r="63137"/>
        <x:row r="63138"/>
        <x:row r="63139"/>
        <x:row r="63140"/>
        <x:row r="63141"/>
        <x:row r="63142"/>
        <x:row r="63143"/>
        <x:row r="63144"/>
        <x:row r="63145"/>
        <x:row r="63146"/>
        <x:row r="63147"/>
        <x:row r="63148"/>
        <x:row r="63149"/>
        <x:row r="63150"/>
        <x:row r="63151"/>
        <x:row r="63152"/>
        <x:row r="63153"/>
        <x:row r="63154"/>
        <x:row r="63155"/>
        <x:row r="63156"/>
        <x:row r="63157"/>
        <x:row r="63158"/>
        <x:row r="63159"/>
        <x:row r="63160"/>
        <x:row r="63161"/>
        <x:row r="63162"/>
        <x:row r="63163"/>
        <x:row r="63164"/>
        <x:row r="63165"/>
        <x:row r="63166"/>
        <x:row r="63167"/>
        <x:row r="63168"/>
        <x:row r="63169"/>
        <x:row r="63170"/>
        <x:row r="63171"/>
        <x:row r="63172"/>
        <x:row r="63173"/>
        <x:row r="63174"/>
        <x:row r="63175"/>
        <x:row r="63176"/>
        <x:row r="63177"/>
        <x:row r="63178"/>
        <x:row r="63179"/>
        <x:row r="63180"/>
        <x:row r="63181"/>
        <x:row r="63182"/>
        <x:row r="63183"/>
        <x:row r="63184"/>
        <x:row r="63185"/>
        <x:row r="63186"/>
        <x:row r="63187"/>
        <x:row r="63188"/>
        <x:row r="63189"/>
        <x:row r="63190"/>
        <x:row r="63191"/>
        <x:row r="63192"/>
        <x:row r="63193"/>
        <x:row r="63194"/>
        <x:row r="63195"/>
        <x:row r="63196"/>
        <x:row r="63197"/>
        <x:row r="63198"/>
        <x:row r="63199"/>
        <x:row r="63200"/>
        <x:row r="63201"/>
        <x:row r="63202"/>
        <x:row r="63203"/>
        <x:row r="63204"/>
        <x:row r="63205"/>
        <x:row r="63206"/>
        <x:row r="63207"/>
        <x:row r="63208"/>
        <x:row r="63209"/>
        <x:row r="63210"/>
        <x:row r="63211"/>
        <x:row r="63212"/>
        <x:row r="63213"/>
        <x:row r="63214"/>
        <x:row r="63215"/>
        <x:row r="63216"/>
        <x:row r="63217"/>
        <x:row r="63218"/>
        <x:row r="63219"/>
        <x:row r="63220"/>
        <x:row r="63221"/>
        <x:row r="63222"/>
        <x:row r="63223"/>
        <x:row r="63224"/>
        <x:row r="63225"/>
        <x:row r="63226"/>
        <x:row r="63227"/>
        <x:row r="63228"/>
        <x:row r="63229"/>
        <x:row r="63230"/>
        <x:row r="63231"/>
        <x:row r="63232"/>
        <x:row r="63233"/>
        <x:row r="63234"/>
        <x:row r="63235"/>
        <x:row r="63236"/>
        <x:row r="63237"/>
        <x:row r="63238"/>
        <x:row r="63239"/>
        <x:row r="63240"/>
        <x:row r="63241"/>
        <x:row r="63242"/>
        <x:row r="63243"/>
        <x:row r="63244"/>
        <x:row r="63245"/>
        <x:row r="63246"/>
        <x:row r="63247"/>
        <x:row r="63248"/>
        <x:row r="63249"/>
        <x:row r="63250"/>
        <x:row r="63251"/>
        <x:row r="63252"/>
        <x:row r="63253"/>
        <x:row r="63254"/>
        <x:row r="63255"/>
        <x:row r="63256"/>
        <x:row r="63257"/>
        <x:row r="63258"/>
        <x:row r="63259"/>
        <x:row r="63260"/>
        <x:row r="63261"/>
        <x:row r="63262"/>
        <x:row r="63263"/>
        <x:row r="63264"/>
        <x:row r="63265"/>
        <x:row r="63266"/>
        <x:row r="63267"/>
        <x:row r="63268"/>
        <x:row r="63269"/>
        <x:row r="63270"/>
        <x:row r="63271"/>
        <x:row r="63272"/>
        <x:row r="63273"/>
        <x:row r="63274"/>
        <x:row r="63275"/>
        <x:row r="63276"/>
        <x:row r="63277"/>
        <x:row r="63278"/>
        <x:row r="63279"/>
        <x:row r="63280"/>
        <x:row r="63281"/>
        <x:row r="63282"/>
        <x:row r="63283"/>
        <x:row r="63284"/>
        <x:row r="63285"/>
        <x:row r="63286"/>
        <x:row r="63287"/>
        <x:row r="63288"/>
        <x:row r="63289"/>
        <x:row r="63290"/>
        <x:row r="63291"/>
        <x:row r="63292"/>
        <x:row r="63293"/>
        <x:row r="63294"/>
        <x:row r="63295"/>
        <x:row r="63296"/>
        <x:row r="63297"/>
        <x:row r="63298"/>
        <x:row r="63299"/>
        <x:row r="63300"/>
        <x:row r="63301"/>
        <x:row r="63302"/>
        <x:row r="63303"/>
        <x:row r="63304"/>
        <x:row r="63305"/>
        <x:row r="63306"/>
        <x:row r="63307"/>
        <x:row r="63308"/>
        <x:row r="63309"/>
        <x:row r="63310"/>
        <x:row r="63311"/>
        <x:row r="63312"/>
        <x:row r="63313"/>
        <x:row r="63314"/>
        <x:row r="63315"/>
        <x:row r="63316"/>
        <x:row r="63317"/>
        <x:row r="63318"/>
        <x:row r="63319"/>
        <x:row r="63320"/>
        <x:row r="63321"/>
        <x:row r="63322"/>
        <x:row r="63323"/>
        <x:row r="63324"/>
        <x:row r="63325"/>
        <x:row r="63326"/>
        <x:row r="63327"/>
        <x:row r="63328"/>
        <x:row r="63329"/>
        <x:row r="63330"/>
        <x:row r="63331"/>
        <x:row r="63332"/>
        <x:row r="63333"/>
        <x:row r="63334"/>
        <x:row r="63335"/>
        <x:row r="63336"/>
        <x:row r="63337"/>
        <x:row r="63338"/>
        <x:row r="63339"/>
        <x:row r="63340"/>
        <x:row r="63341"/>
        <x:row r="63342"/>
        <x:row r="63343"/>
        <x:row r="63344"/>
        <x:row r="63345"/>
        <x:row r="63346"/>
        <x:row r="63347"/>
        <x:row r="63348"/>
        <x:row r="63349"/>
        <x:row r="63350"/>
        <x:row r="63351"/>
        <x:row r="63352"/>
        <x:row r="63353"/>
        <x:row r="63354"/>
        <x:row r="63355"/>
        <x:row r="63356"/>
        <x:row r="63357"/>
        <x:row r="63358"/>
        <x:row r="63359"/>
        <x:row r="63360"/>
        <x:row r="63361"/>
        <x:row r="63362"/>
        <x:row r="63363"/>
        <x:row r="63364"/>
        <x:row r="63365"/>
        <x:row r="63366"/>
        <x:row r="63367"/>
        <x:row r="63368"/>
        <x:row r="63369"/>
        <x:row r="63370"/>
        <x:row r="63371"/>
        <x:row r="63372"/>
        <x:row r="63373"/>
        <x:row r="63374"/>
        <x:row r="63375"/>
        <x:row r="63376"/>
        <x:row r="63377"/>
        <x:row r="63378"/>
        <x:row r="63379"/>
        <x:row r="63380"/>
        <x:row r="63381"/>
        <x:row r="63382"/>
        <x:row r="63383"/>
        <x:row r="63384"/>
        <x:row r="63385"/>
        <x:row r="63386"/>
        <x:row r="63387"/>
        <x:row r="63388"/>
        <x:row r="63389"/>
        <x:row r="63390"/>
        <x:row r="63391"/>
        <x:row r="63392"/>
        <x:row r="63393"/>
        <x:row r="63394"/>
        <x:row r="63395"/>
        <x:row r="63396"/>
        <x:row r="63397"/>
        <x:row r="63398"/>
        <x:row r="63399"/>
        <x:row r="63400"/>
        <x:row r="63401"/>
        <x:row r="63402"/>
        <x:row r="63403"/>
        <x:row r="63404"/>
        <x:row r="63405"/>
        <x:row r="63406"/>
        <x:row r="63407"/>
        <x:row r="63408"/>
        <x:row r="63409"/>
        <x:row r="63410"/>
        <x:row r="63411"/>
        <x:row r="63412"/>
        <x:row r="63413"/>
        <x:row r="63414"/>
        <x:row r="63415"/>
        <x:row r="63416"/>
        <x:row r="63417"/>
        <x:row r="63418"/>
        <x:row r="63419"/>
        <x:row r="63420"/>
        <x:row r="63421"/>
        <x:row r="63422"/>
        <x:row r="63423"/>
        <x:row r="63424"/>
        <x:row r="63425"/>
        <x:row r="63426"/>
        <x:row r="63427"/>
        <x:row r="63428"/>
        <x:row r="63429"/>
        <x:row r="63430"/>
        <x:row r="63431"/>
        <x:row r="63432"/>
        <x:row r="63433"/>
        <x:row r="63434"/>
        <x:row r="63435"/>
        <x:row r="63436"/>
        <x:row r="63437"/>
        <x:row r="63438"/>
        <x:row r="63439"/>
        <x:row r="63440"/>
        <x:row r="63441"/>
        <x:row r="63442"/>
        <x:row r="63443"/>
        <x:row r="63444"/>
        <x:row r="63445"/>
        <x:row r="63446"/>
        <x:row r="63447"/>
        <x:row r="63448"/>
        <x:row r="63449"/>
        <x:row r="63450"/>
        <x:row r="63451"/>
        <x:row r="63452"/>
        <x:row r="63453"/>
        <x:row r="63454"/>
        <x:row r="63455"/>
        <x:row r="63456"/>
        <x:row r="63457"/>
        <x:row r="63458"/>
        <x:row r="63459"/>
        <x:row r="63460"/>
        <x:row r="63461"/>
        <x:row r="63462"/>
        <x:row r="63463"/>
        <x:row r="63464"/>
        <x:row r="63465"/>
        <x:row r="63466"/>
        <x:row r="63467"/>
        <x:row r="63468"/>
        <x:row r="63469"/>
        <x:row r="63470"/>
        <x:row r="63471"/>
        <x:row r="63472"/>
        <x:row r="63473"/>
        <x:row r="63474"/>
        <x:row r="63475"/>
        <x:row r="63476"/>
        <x:row r="63477"/>
        <x:row r="63478"/>
        <x:row r="63479"/>
        <x:row r="63480"/>
        <x:row r="63481"/>
        <x:row r="63482"/>
        <x:row r="63483"/>
        <x:row r="63484"/>
        <x:row r="63485"/>
        <x:row r="63486"/>
        <x:row r="63487"/>
        <x:row r="63488"/>
        <x:row r="63489"/>
        <x:row r="63490"/>
        <x:row r="63491"/>
        <x:row r="63492"/>
        <x:row r="63493"/>
        <x:row r="63494"/>
        <x:row r="63495"/>
        <x:row r="63496"/>
        <x:row r="63497"/>
        <x:row r="63498"/>
        <x:row r="63499"/>
        <x:row r="63500"/>
        <x:row r="63501"/>
        <x:row r="63502"/>
        <x:row r="63503"/>
        <x:row r="63504"/>
        <x:row r="63505"/>
        <x:row r="63506"/>
        <x:row r="63507"/>
        <x:row r="63508"/>
        <x:row r="63509"/>
        <x:row r="63510"/>
        <x:row r="63511"/>
        <x:row r="63512"/>
        <x:row r="63513"/>
        <x:row r="63514"/>
        <x:row r="63515"/>
        <x:row r="63516"/>
        <x:row r="63517"/>
        <x:row r="63518"/>
        <x:row r="63519"/>
        <x:row r="63520"/>
        <x:row r="63521"/>
        <x:row r="63522"/>
        <x:row r="63523"/>
        <x:row r="63524"/>
        <x:row r="63525"/>
        <x:row r="63526"/>
        <x:row r="63527"/>
        <x:row r="63528"/>
        <x:row r="63529"/>
        <x:row r="63530"/>
        <x:row r="63531"/>
        <x:row r="63532"/>
        <x:row r="63533"/>
        <x:row r="63534"/>
        <x:row r="63535"/>
        <x:row r="63536"/>
        <x:row r="63537"/>
        <x:row r="63538"/>
        <x:row r="63539"/>
        <x:row r="63540"/>
        <x:row r="63541"/>
        <x:row r="63542"/>
        <x:row r="63543"/>
        <x:row r="63544"/>
        <x:row r="63545"/>
        <x:row r="63546"/>
        <x:row r="63547"/>
        <x:row r="63548"/>
        <x:row r="63549"/>
        <x:row r="63550"/>
        <x:row r="63551"/>
        <x:row r="63552"/>
        <x:row r="63553"/>
        <x:row r="63554"/>
        <x:row r="63555"/>
        <x:row r="63556"/>
        <x:row r="63557"/>
        <x:row r="63558"/>
        <x:row r="63559"/>
        <x:row r="63560"/>
        <x:row r="63561"/>
        <x:row r="63562"/>
        <x:row r="63563"/>
        <x:row r="63564"/>
        <x:row r="63565"/>
        <x:row r="63566"/>
        <x:row r="63567"/>
        <x:row r="63568"/>
        <x:row r="63569"/>
        <x:row r="63570"/>
        <x:row r="63571"/>
        <x:row r="63572"/>
        <x:row r="63573"/>
        <x:row r="63574"/>
        <x:row r="63575"/>
        <x:row r="63576"/>
        <x:row r="63577"/>
        <x:row r="63578"/>
        <x:row r="63579"/>
        <x:row r="63580"/>
        <x:row r="63581"/>
        <x:row r="63582"/>
        <x:row r="63583"/>
        <x:row r="63584"/>
        <x:row r="63585"/>
        <x:row r="63586"/>
        <x:row r="63587"/>
        <x:row r="63588"/>
        <x:row r="63589"/>
        <x:row r="63590"/>
        <x:row r="63591"/>
        <x:row r="63592"/>
        <x:row r="63593"/>
        <x:row r="63594"/>
        <x:row r="63595"/>
        <x:row r="63596"/>
        <x:row r="63597"/>
        <x:row r="63598"/>
        <x:row r="63599"/>
        <x:row r="63600"/>
        <x:row r="63601"/>
        <x:row r="63602"/>
        <x:row r="63603"/>
        <x:row r="63604"/>
        <x:row r="63605"/>
        <x:row r="63606"/>
        <x:row r="63607"/>
        <x:row r="63608"/>
        <x:row r="63609"/>
        <x:row r="63610"/>
        <x:row r="63611"/>
        <x:row r="63612"/>
        <x:row r="63613"/>
        <x:row r="63614"/>
        <x:row r="63615"/>
        <x:row r="63616"/>
        <x:row r="63617"/>
        <x:row r="63618"/>
        <x:row r="63619"/>
        <x:row r="63620"/>
        <x:row r="63621"/>
        <x:row r="63622"/>
        <x:row r="63623"/>
        <x:row r="63624"/>
        <x:row r="63625"/>
        <x:row r="63626"/>
        <x:row r="63627"/>
        <x:row r="63628"/>
        <x:row r="63629"/>
        <x:row r="63630"/>
        <x:row r="63631"/>
        <x:row r="63632"/>
        <x:row r="63633"/>
        <x:row r="63634"/>
        <x:row r="63635"/>
        <x:row r="63636"/>
        <x:row r="63637"/>
        <x:row r="63638"/>
        <x:row r="63639"/>
        <x:row r="63640"/>
        <x:row r="63641"/>
        <x:row r="63642"/>
        <x:row r="63643"/>
        <x:row r="63644"/>
        <x:row r="63645"/>
        <x:row r="63646"/>
        <x:row r="63647"/>
        <x:row r="63648"/>
        <x:row r="63649"/>
        <x:row r="63650"/>
        <x:row r="63651"/>
        <x:row r="63652"/>
        <x:row r="63653"/>
        <x:row r="63654"/>
        <x:row r="63655"/>
        <x:row r="63656"/>
        <x:row r="63657"/>
        <x:row r="63658"/>
        <x:row r="63659"/>
        <x:row r="63660"/>
        <x:row r="63661"/>
        <x:row r="63662"/>
        <x:row r="63663"/>
        <x:row r="63664"/>
        <x:row r="63665"/>
        <x:row r="63666"/>
        <x:row r="63667"/>
        <x:row r="63668"/>
        <x:row r="63669"/>
        <x:row r="63670"/>
        <x:row r="63671"/>
        <x:row r="63672"/>
        <x:row r="63673"/>
        <x:row r="63674"/>
        <x:row r="63675"/>
        <x:row r="63676"/>
        <x:row r="63677"/>
        <x:row r="63678"/>
        <x:row r="63679"/>
        <x:row r="63680"/>
        <x:row r="63681"/>
        <x:row r="63682"/>
        <x:row r="63683"/>
        <x:row r="63684"/>
        <x:row r="63685"/>
        <x:row r="63686"/>
        <x:row r="63687"/>
        <x:row r="63688"/>
        <x:row r="63689"/>
        <x:row r="63690"/>
        <x:row r="63691"/>
        <x:row r="63692"/>
        <x:row r="63693"/>
        <x:row r="63694"/>
        <x:row r="63695"/>
        <x:row r="63696"/>
        <x:row r="63697"/>
        <x:row r="63698"/>
        <x:row r="63699"/>
        <x:row r="63700"/>
        <x:row r="63701"/>
        <x:row r="63702"/>
        <x:row r="63703"/>
        <x:row r="63704"/>
        <x:row r="63705"/>
        <x:row r="63706"/>
        <x:row r="63707"/>
        <x:row r="63708"/>
        <x:row r="63709"/>
        <x:row r="63710"/>
        <x:row r="63711"/>
        <x:row r="63712"/>
        <x:row r="63713"/>
        <x:row r="63714"/>
        <x:row r="63715"/>
        <x:row r="63716"/>
        <x:row r="63717"/>
        <x:row r="63718"/>
        <x:row r="63719"/>
        <x:row r="63720"/>
        <x:row r="63721"/>
        <x:row r="63722"/>
        <x:row r="63723"/>
        <x:row r="63724"/>
        <x:row r="63725"/>
        <x:row r="63726"/>
        <x:row r="63727"/>
        <x:row r="63728"/>
        <x:row r="63729"/>
        <x:row r="63730"/>
        <x:row r="63731"/>
        <x:row r="63732"/>
        <x:row r="63733"/>
        <x:row r="63734"/>
        <x:row r="63735"/>
        <x:row r="63736"/>
        <x:row r="63737"/>
        <x:row r="63738"/>
        <x:row r="63739"/>
        <x:row r="63740"/>
        <x:row r="63741"/>
        <x:row r="63742"/>
        <x:row r="63743"/>
        <x:row r="63744"/>
        <x:row r="63745"/>
        <x:row r="63746"/>
        <x:row r="63747"/>
        <x:row r="63748"/>
        <x:row r="63749"/>
        <x:row r="63750"/>
        <x:row r="63751"/>
        <x:row r="63752"/>
        <x:row r="63753"/>
        <x:row r="63754"/>
        <x:row r="63755"/>
        <x:row r="63756"/>
        <x:row r="63757"/>
        <x:row r="63758"/>
        <x:row r="63759"/>
        <x:row r="63760"/>
        <x:row r="63761"/>
        <x:row r="63762"/>
        <x:row r="63763"/>
        <x:row r="63764"/>
        <x:row r="63765"/>
        <x:row r="63766"/>
        <x:row r="63767"/>
        <x:row r="63768"/>
        <x:row r="63769"/>
        <x:row r="63770"/>
        <x:row r="63771"/>
        <x:row r="63772"/>
        <x:row r="63773"/>
        <x:row r="63774"/>
        <x:row r="63775"/>
        <x:row r="63776"/>
        <x:row r="63777"/>
        <x:row r="63778"/>
        <x:row r="63779"/>
        <x:row r="63780"/>
        <x:row r="63781"/>
        <x:row r="63782"/>
        <x:row r="63783"/>
        <x:row r="63784"/>
        <x:row r="63785"/>
        <x:row r="63786"/>
        <x:row r="63787"/>
        <x:row r="63788"/>
        <x:row r="63789"/>
        <x:row r="63790"/>
        <x:row r="63791"/>
        <x:row r="63792"/>
        <x:row r="63793"/>
        <x:row r="63794"/>
        <x:row r="63795"/>
        <x:row r="63796"/>
        <x:row r="63797"/>
        <x:row r="63798"/>
        <x:row r="63799"/>
        <x:row r="63800"/>
        <x:row r="63801"/>
        <x:row r="63802"/>
        <x:row r="63803"/>
        <x:row r="63804"/>
        <x:row r="63805"/>
        <x:row r="63806"/>
        <x:row r="63807"/>
        <x:row r="63808"/>
        <x:row r="63809"/>
        <x:row r="63810"/>
        <x:row r="63811"/>
        <x:row r="63812"/>
        <x:row r="63813"/>
        <x:row r="63814"/>
        <x:row r="63815"/>
        <x:row r="63816"/>
        <x:row r="63817"/>
        <x:row r="63818"/>
        <x:row r="63819"/>
        <x:row r="63820"/>
        <x:row r="63821"/>
        <x:row r="63822"/>
        <x:row r="63823"/>
        <x:row r="63824"/>
        <x:row r="63825"/>
        <x:row r="63826"/>
        <x:row r="63827"/>
        <x:row r="63828"/>
        <x:row r="63829"/>
        <x:row r="63830"/>
        <x:row r="63831"/>
        <x:row r="63832"/>
        <x:row r="63833"/>
        <x:row r="63834"/>
        <x:row r="63835"/>
        <x:row r="63836"/>
        <x:row r="63837"/>
        <x:row r="63838"/>
        <x:row r="63839"/>
        <x:row r="63840"/>
        <x:row r="63841"/>
        <x:row r="63842"/>
        <x:row r="63843"/>
        <x:row r="63844"/>
        <x:row r="63845"/>
        <x:row r="63846"/>
        <x:row r="63847"/>
        <x:row r="63848"/>
        <x:row r="63849"/>
        <x:row r="63850"/>
        <x:row r="63851"/>
        <x:row r="63852"/>
        <x:row r="63853"/>
        <x:row r="63854"/>
        <x:row r="63855"/>
        <x:row r="63856"/>
        <x:row r="63857"/>
        <x:row r="63858"/>
        <x:row r="63859"/>
        <x:row r="63860"/>
        <x:row r="63861"/>
        <x:row r="63862"/>
        <x:row r="63863"/>
        <x:row r="63864"/>
        <x:row r="63865"/>
        <x:row r="63866"/>
        <x:row r="63867"/>
        <x:row r="63868"/>
        <x:row r="63869"/>
        <x:row r="63870"/>
        <x:row r="63871"/>
        <x:row r="63872"/>
        <x:row r="63873"/>
        <x:row r="63874"/>
        <x:row r="63875"/>
        <x:row r="63876"/>
        <x:row r="63877"/>
        <x:row r="63878"/>
        <x:row r="63879"/>
        <x:row r="63880"/>
        <x:row r="63881"/>
        <x:row r="63882"/>
        <x:row r="63883"/>
        <x:row r="63884"/>
        <x:row r="63885"/>
        <x:row r="63886"/>
        <x:row r="63887"/>
        <x:row r="63888"/>
        <x:row r="63889"/>
        <x:row r="63890"/>
        <x:row r="63891"/>
        <x:row r="63892"/>
        <x:row r="63893"/>
        <x:row r="63894"/>
        <x:row r="63895"/>
        <x:row r="63896"/>
        <x:row r="63897"/>
        <x:row r="63898"/>
        <x:row r="63899"/>
        <x:row r="63900"/>
        <x:row r="63901"/>
        <x:row r="63902"/>
        <x:row r="63903"/>
        <x:row r="63904"/>
        <x:row r="63905"/>
        <x:row r="63906"/>
        <x:row r="63907"/>
        <x:row r="63908"/>
        <x:row r="63909"/>
        <x:row r="63910"/>
        <x:row r="63911"/>
        <x:row r="63912"/>
        <x:row r="63913"/>
        <x:row r="63914"/>
        <x:row r="63915"/>
        <x:row r="63916"/>
        <x:row r="63917"/>
        <x:row r="63918"/>
        <x:row r="63919"/>
        <x:row r="63920"/>
        <x:row r="63921"/>
        <x:row r="63922"/>
        <x:row r="63923"/>
        <x:row r="63924"/>
        <x:row r="63925"/>
        <x:row r="63926"/>
        <x:row r="63927"/>
        <x:row r="63928"/>
        <x:row r="63929"/>
        <x:row r="63930"/>
        <x:row r="63931"/>
        <x:row r="63932"/>
        <x:row r="63933"/>
        <x:row r="63934"/>
        <x:row r="63935"/>
        <x:row r="63936"/>
        <x:row r="63937"/>
        <x:row r="63938"/>
        <x:row r="63939"/>
        <x:row r="63940"/>
        <x:row r="63941"/>
        <x:row r="63942"/>
        <x:row r="63943"/>
        <x:row r="63944"/>
        <x:row r="63945"/>
        <x:row r="63946"/>
        <x:row r="63947"/>
        <x:row r="63948"/>
        <x:row r="63949"/>
        <x:row r="63950"/>
        <x:row r="63951"/>
        <x:row r="63952"/>
        <x:row r="63953"/>
        <x:row r="63954"/>
        <x:row r="63955"/>
        <x:row r="63956"/>
        <x:row r="63957"/>
        <x:row r="63958"/>
        <x:row r="63959"/>
        <x:row r="63960"/>
        <x:row r="63961"/>
        <x:row r="63962"/>
        <x:row r="63963"/>
        <x:row r="63964"/>
        <x:row r="63965"/>
        <x:row r="63966"/>
        <x:row r="63967"/>
        <x:row r="63968"/>
        <x:row r="63969"/>
        <x:row r="63970"/>
        <x:row r="63971"/>
        <x:row r="63972"/>
        <x:row r="63973"/>
        <x:row r="63974"/>
        <x:row r="63975"/>
        <x:row r="63976"/>
        <x:row r="63977"/>
        <x:row r="63978"/>
        <x:row r="63979"/>
        <x:row r="63980"/>
        <x:row r="63981"/>
        <x:row r="63982"/>
        <x:row r="63983"/>
        <x:row r="63984"/>
        <x:row r="63985"/>
        <x:row r="63986"/>
        <x:row r="63987"/>
        <x:row r="63988"/>
        <x:row r="63989"/>
        <x:row r="63990"/>
        <x:row r="63991"/>
        <x:row r="63992"/>
        <x:row r="63993"/>
        <x:row r="63994"/>
        <x:row r="63995"/>
        <x:row r="63996"/>
        <x:row r="63997"/>
        <x:row r="63998"/>
        <x:row r="63999"/>
        <x:row r="64000"/>
        <x:row r="64001"/>
        <x:row r="64002"/>
        <x:row r="64003"/>
        <x:row r="64004"/>
        <x:row r="64005"/>
        <x:row r="64006"/>
        <x:row r="64007"/>
        <x:row r="64008"/>
        <x:row r="64009"/>
        <x:row r="64010"/>
        <x:row r="64011"/>
        <x:row r="64012"/>
        <x:row r="64013"/>
        <x:row r="64014"/>
        <x:row r="64015"/>
        <x:row r="64016"/>
        <x:row r="64017"/>
        <x:row r="64018"/>
        <x:row r="64019"/>
        <x:row r="64020"/>
        <x:row r="64021"/>
        <x:row r="64022"/>
        <x:row r="64023"/>
        <x:row r="64024"/>
        <x:row r="64025"/>
        <x:row r="64026"/>
        <x:row r="64027"/>
        <x:row r="64028"/>
        <x:row r="64029"/>
        <x:row r="64030"/>
        <x:row r="64031"/>
        <x:row r="64032"/>
        <x:row r="64033"/>
        <x:row r="64034"/>
        <x:row r="64035"/>
        <x:row r="64036"/>
        <x:row r="64037"/>
        <x:row r="64038"/>
        <x:row r="64039"/>
        <x:row r="64040"/>
        <x:row r="64041"/>
        <x:row r="64042"/>
        <x:row r="64043"/>
        <x:row r="64044"/>
        <x:row r="64045"/>
        <x:row r="64046"/>
        <x:row r="64047"/>
        <x:row r="64048"/>
        <x:row r="64049"/>
        <x:row r="64050"/>
        <x:row r="64051"/>
        <x:row r="64052"/>
        <x:row r="64053"/>
        <x:row r="64054"/>
        <x:row r="64055"/>
        <x:row r="64056"/>
        <x:row r="64057"/>
        <x:row r="64058"/>
        <x:row r="64059"/>
        <x:row r="64060"/>
        <x:row r="64061"/>
        <x:row r="64062"/>
        <x:row r="64063"/>
        <x:row r="64064"/>
        <x:row r="64065"/>
        <x:row r="64066"/>
        <x:row r="64067"/>
        <x:row r="64068"/>
        <x:row r="64069"/>
        <x:row r="64070"/>
        <x:row r="64071"/>
        <x:row r="64072"/>
        <x:row r="64073"/>
        <x:row r="64074"/>
        <x:row r="64075"/>
        <x:row r="64076"/>
        <x:row r="64077"/>
        <x:row r="64078"/>
        <x:row r="64079"/>
        <x:row r="64080"/>
        <x:row r="64081"/>
        <x:row r="64082"/>
        <x:row r="64083"/>
        <x:row r="64084"/>
        <x:row r="64085"/>
        <x:row r="64086"/>
        <x:row r="64087"/>
        <x:row r="64088"/>
        <x:row r="64089"/>
        <x:row r="64090"/>
        <x:row r="64091"/>
        <x:row r="64092"/>
        <x:row r="64093"/>
        <x:row r="64094"/>
        <x:row r="64095"/>
        <x:row r="64096"/>
        <x:row r="64097"/>
        <x:row r="64098"/>
        <x:row r="64099"/>
        <x:row r="64100"/>
        <x:row r="64101"/>
        <x:row r="64102"/>
        <x:row r="64103"/>
        <x:row r="64104"/>
        <x:row r="64105"/>
        <x:row r="64106"/>
        <x:row r="64107"/>
        <x:row r="64108"/>
        <x:row r="64109"/>
        <x:row r="64110"/>
        <x:row r="64111"/>
        <x:row r="64112"/>
        <x:row r="64113"/>
        <x:row r="64114"/>
        <x:row r="64115"/>
        <x:row r="64116"/>
        <x:row r="64117"/>
        <x:row r="64118"/>
        <x:row r="64119"/>
        <x:row r="64120"/>
        <x:row r="64121"/>
        <x:row r="64122"/>
        <x:row r="64123"/>
        <x:row r="64124"/>
        <x:row r="64125"/>
        <x:row r="64126"/>
        <x:row r="64127"/>
        <x:row r="64128"/>
        <x:row r="64129"/>
        <x:row r="64130"/>
        <x:row r="64131"/>
        <x:row r="64132"/>
        <x:row r="64133"/>
        <x:row r="64134"/>
        <x:row r="64135"/>
        <x:row r="64136"/>
        <x:row r="64137"/>
        <x:row r="64138"/>
        <x:row r="64139"/>
        <x:row r="64140"/>
        <x:row r="64141"/>
        <x:row r="64142"/>
        <x:row r="64143"/>
        <x:row r="64144"/>
        <x:row r="64145"/>
        <x:row r="64146"/>
        <x:row r="64147"/>
        <x:row r="64148"/>
        <x:row r="64149"/>
        <x:row r="64150"/>
        <x:row r="64151"/>
        <x:row r="64152"/>
        <x:row r="64153"/>
        <x:row r="64154"/>
        <x:row r="64155"/>
        <x:row r="64156"/>
        <x:row r="64157"/>
        <x:row r="64158"/>
        <x:row r="64159"/>
        <x:row r="64160"/>
        <x:row r="64161"/>
        <x:row r="64162"/>
        <x:row r="64163"/>
        <x:row r="64164"/>
        <x:row r="64165"/>
        <x:row r="64166"/>
        <x:row r="64167"/>
        <x:row r="64168"/>
        <x:row r="64169"/>
        <x:row r="64170"/>
        <x:row r="64171"/>
        <x:row r="64172"/>
        <x:row r="64173"/>
        <x:row r="64174"/>
        <x:row r="64175"/>
        <x:row r="64176"/>
        <x:row r="64177"/>
        <x:row r="64178"/>
        <x:row r="64179"/>
        <x:row r="64180"/>
        <x:row r="64181"/>
        <x:row r="64182"/>
        <x:row r="64183"/>
        <x:row r="64184"/>
        <x:row r="64185"/>
        <x:row r="64186"/>
        <x:row r="64187"/>
        <x:row r="64188"/>
        <x:row r="64189"/>
        <x:row r="64190"/>
        <x:row r="64191"/>
        <x:row r="64192"/>
        <x:row r="64193"/>
        <x:row r="64194"/>
        <x:row r="64195"/>
        <x:row r="64196"/>
        <x:row r="64197"/>
        <x:row r="64198"/>
        <x:row r="64199"/>
        <x:row r="64200"/>
        <x:row r="64201"/>
        <x:row r="64202"/>
        <x:row r="64203"/>
        <x:row r="64204"/>
        <x:row r="64205"/>
        <x:row r="64206"/>
        <x:row r="64207"/>
        <x:row r="64208"/>
        <x:row r="64209"/>
        <x:row r="64210"/>
        <x:row r="64211"/>
        <x:row r="64212"/>
        <x:row r="64213"/>
        <x:row r="64214"/>
        <x:row r="64215"/>
        <x:row r="64216"/>
        <x:row r="64217"/>
        <x:row r="64218"/>
        <x:row r="64219"/>
        <x:row r="64220"/>
        <x:row r="64221"/>
        <x:row r="64222"/>
        <x:row r="64223"/>
        <x:row r="64224"/>
        <x:row r="64225"/>
        <x:row r="64226"/>
        <x:row r="64227"/>
        <x:row r="64228"/>
        <x:row r="64229"/>
        <x:row r="64230"/>
        <x:row r="64231"/>
        <x:row r="64232"/>
        <x:row r="64233"/>
        <x:row r="64234"/>
        <x:row r="64235"/>
        <x:row r="64236"/>
        <x:row r="64237"/>
        <x:row r="64238"/>
        <x:row r="64239"/>
        <x:row r="64240"/>
        <x:row r="64241"/>
        <x:row r="64242"/>
        <x:row r="64243"/>
        <x:row r="64244"/>
        <x:row r="64245"/>
        <x:row r="64246"/>
        <x:row r="64247"/>
        <x:row r="64248"/>
        <x:row r="64249"/>
        <x:row r="64250"/>
        <x:row r="64251"/>
        <x:row r="64252"/>
        <x:row r="64253"/>
        <x:row r="64254"/>
        <x:row r="64255"/>
        <x:row r="64256"/>
        <x:row r="64257"/>
        <x:row r="64258"/>
        <x:row r="64259"/>
        <x:row r="64260"/>
        <x:row r="64261"/>
        <x:row r="64262"/>
        <x:row r="64263"/>
        <x:row r="64264"/>
        <x:row r="64265"/>
        <x:row r="64266"/>
        <x:row r="64267"/>
        <x:row r="64268"/>
        <x:row r="64269"/>
        <x:row r="64270"/>
        <x:row r="64271"/>
        <x:row r="64272"/>
        <x:row r="64273"/>
        <x:row r="64274"/>
        <x:row r="64275"/>
        <x:row r="64276"/>
        <x:row r="64277"/>
        <x:row r="64278"/>
        <x:row r="64279"/>
        <x:row r="64280"/>
        <x:row r="64281"/>
        <x:row r="64282"/>
        <x:row r="64283"/>
        <x:row r="64284"/>
        <x:row r="64285"/>
        <x:row r="64286"/>
        <x:row r="64287"/>
        <x:row r="64288"/>
        <x:row r="64289"/>
        <x:row r="64290"/>
        <x:row r="64291"/>
        <x:row r="64292"/>
        <x:row r="64293"/>
        <x:row r="64294"/>
        <x:row r="64295"/>
        <x:row r="64296"/>
        <x:row r="64297"/>
        <x:row r="64298"/>
        <x:row r="64299"/>
        <x:row r="64300"/>
        <x:row r="64301"/>
        <x:row r="64302"/>
        <x:row r="64303"/>
        <x:row r="64304"/>
        <x:row r="64305"/>
        <x:row r="64306"/>
        <x:row r="64307"/>
        <x:row r="64308"/>
        <x:row r="64309"/>
        <x:row r="64310"/>
        <x:row r="64311"/>
        <x:row r="64312"/>
        <x:row r="64313"/>
        <x:row r="64314"/>
        <x:row r="64315"/>
        <x:row r="64316"/>
        <x:row r="64317"/>
        <x:row r="64318"/>
        <x:row r="64319"/>
        <x:row r="64320"/>
        <x:row r="64321"/>
        <x:row r="64322"/>
        <x:row r="64323"/>
        <x:row r="64324"/>
        <x:row r="64325"/>
        <x:row r="64326"/>
        <x:row r="64327"/>
        <x:row r="64328"/>
        <x:row r="64329"/>
        <x:row r="64330"/>
        <x:row r="64331"/>
        <x:row r="64332"/>
        <x:row r="64333"/>
        <x:row r="64334"/>
        <x:row r="64335"/>
        <x:row r="64336"/>
        <x:row r="64337"/>
        <x:row r="64338"/>
        <x:row r="64339"/>
        <x:row r="64340"/>
        <x:row r="64341"/>
        <x:row r="64342"/>
        <x:row r="64343"/>
        <x:row r="64344"/>
        <x:row r="64345"/>
        <x:row r="64346"/>
        <x:row r="64347"/>
        <x:row r="64348"/>
        <x:row r="64349"/>
        <x:row r="64350"/>
        <x:row r="64351"/>
        <x:row r="64352"/>
        <x:row r="64353"/>
        <x:row r="64354"/>
        <x:row r="64355"/>
        <x:row r="64356"/>
        <x:row r="64357"/>
        <x:row r="64358"/>
        <x:row r="64359"/>
        <x:row r="64360"/>
        <x:row r="64361"/>
        <x:row r="64362"/>
        <x:row r="64363"/>
        <x:row r="64364"/>
        <x:row r="64365"/>
        <x:row r="64366"/>
        <x:row r="64367"/>
        <x:row r="64368"/>
        <x:row r="64369"/>
        <x:row r="64370"/>
        <x:row r="64371"/>
        <x:row r="64372"/>
        <x:row r="64373"/>
        <x:row r="64374"/>
        <x:row r="64375"/>
        <x:row r="64376"/>
        <x:row r="64377"/>
        <x:row r="64378"/>
        <x:row r="64379"/>
        <x:row r="64380"/>
        <x:row r="64381"/>
        <x:row r="64382"/>
        <x:row r="64383"/>
        <x:row r="64384"/>
        <x:row r="64385"/>
        <x:row r="64386"/>
        <x:row r="64387"/>
        <x:row r="64388"/>
        <x:row r="64389"/>
        <x:row r="64390"/>
        <x:row r="64391"/>
        <x:row r="64392"/>
        <x:row r="64393"/>
        <x:row r="64394"/>
        <x:row r="64395"/>
        <x:row r="64396"/>
        <x:row r="64397"/>
        <x:row r="64398"/>
        <x:row r="64399"/>
        <x:row r="64400"/>
        <x:row r="64401"/>
        <x:row r="64402"/>
        <x:row r="64403"/>
        <x:row r="64404"/>
        <x:row r="64405"/>
        <x:row r="64406"/>
        <x:row r="64407"/>
        <x:row r="64408"/>
        <x:row r="64409"/>
        <x:row r="64410"/>
        <x:row r="64411"/>
        <x:row r="64412"/>
        <x:row r="64413"/>
        <x:row r="64414"/>
        <x:row r="64415"/>
        <x:row r="64416"/>
        <x:row r="64417"/>
        <x:row r="64418"/>
        <x:row r="64419"/>
        <x:row r="64420"/>
        <x:row r="64421"/>
        <x:row r="64422"/>
        <x:row r="64423"/>
        <x:row r="64424"/>
        <x:row r="64425"/>
        <x:row r="64426"/>
        <x:row r="64427"/>
        <x:row r="64428"/>
        <x:row r="64429"/>
        <x:row r="64430"/>
        <x:row r="64431"/>
        <x:row r="64432"/>
        <x:row r="64433"/>
        <x:row r="64434"/>
        <x:row r="64435"/>
        <x:row r="64436"/>
        <x:row r="64437"/>
        <x:row r="64438"/>
        <x:row r="64439"/>
        <x:row r="64440"/>
        <x:row r="64441"/>
        <x:row r="64442"/>
        <x:row r="64443"/>
        <x:row r="64444"/>
        <x:row r="64445"/>
        <x:row r="64446"/>
        <x:row r="64447"/>
        <x:row r="64448"/>
        <x:row r="64449"/>
        <x:row r="64450"/>
        <x:row r="64451"/>
        <x:row r="64452"/>
        <x:row r="64453"/>
        <x:row r="64454"/>
        <x:row r="64455"/>
        <x:row r="64456"/>
        <x:row r="64457"/>
        <x:row r="64458"/>
        <x:row r="64459"/>
        <x:row r="64460"/>
        <x:row r="64461"/>
        <x:row r="64462"/>
        <x:row r="64463"/>
        <x:row r="64464"/>
        <x:row r="64465"/>
        <x:row r="64466"/>
        <x:row r="64467"/>
        <x:row r="64468"/>
        <x:row r="64469"/>
        <x:row r="64470"/>
        <x:row r="64471"/>
        <x:row r="64472"/>
        <x:row r="64473"/>
        <x:row r="64474"/>
        <x:row r="64475"/>
        <x:row r="64476"/>
        <x:row r="64477"/>
        <x:row r="64478"/>
        <x:row r="64479"/>
        <x:row r="64480"/>
        <x:row r="64481"/>
        <x:row r="64482"/>
        <x:row r="64483"/>
        <x:row r="64484"/>
        <x:row r="64485"/>
        <x:row r="64486"/>
        <x:row r="64487"/>
        <x:row r="64488"/>
        <x:row r="64489"/>
        <x:row r="64490"/>
        <x:row r="64491"/>
        <x:row r="64492"/>
        <x:row r="64493"/>
        <x:row r="64494"/>
        <x:row r="64495"/>
        <x:row r="64496"/>
        <x:row r="64497"/>
        <x:row r="64498"/>
        <x:row r="64499"/>
        <x:row r="64500"/>
        <x:row r="64501"/>
        <x:row r="64502"/>
        <x:row r="64503"/>
        <x:row r="64504"/>
        <x:row r="64505"/>
        <x:row r="64506"/>
        <x:row r="64507"/>
        <x:row r="64508"/>
        <x:row r="64509"/>
        <x:row r="64510"/>
        <x:row r="64511"/>
        <x:row r="64512"/>
        <x:row r="64513"/>
        <x:row r="64514"/>
        <x:row r="64515"/>
        <x:row r="64516"/>
        <x:row r="64517"/>
        <x:row r="64518"/>
        <x:row r="64519"/>
        <x:row r="64520"/>
        <x:row r="64521"/>
        <x:row r="64522"/>
        <x:row r="64523"/>
        <x:row r="64524"/>
        <x:row r="64525"/>
        <x:row r="64526"/>
        <x:row r="64527"/>
        <x:row r="64528"/>
        <x:row r="64529"/>
        <x:row r="64530"/>
        <x:row r="64531"/>
        <x:row r="64532"/>
        <x:row r="64533"/>
        <x:row r="64534"/>
        <x:row r="64535"/>
        <x:row r="64536"/>
        <x:row r="64537"/>
        <x:row r="64538"/>
        <x:row r="64539"/>
        <x:row r="64540"/>
        <x:row r="64541"/>
        <x:row r="64542"/>
        <x:row r="64543"/>
        <x:row r="64544"/>
        <x:row r="64545"/>
        <x:row r="64546"/>
        <x:row r="64547"/>
        <x:row r="64548"/>
        <x:row r="64549"/>
        <x:row r="64550"/>
        <x:row r="64551"/>
        <x:row r="64552"/>
        <x:row r="64553"/>
        <x:row r="64554"/>
        <x:row r="64555"/>
        <x:row r="64556"/>
        <x:row r="64557"/>
        <x:row r="64558"/>
        <x:row r="64559"/>
        <x:row r="64560"/>
        <x:row r="64561"/>
        <x:row r="64562"/>
        <x:row r="64563"/>
        <x:row r="64564"/>
        <x:row r="64565"/>
        <x:row r="64566"/>
        <x:row r="64567"/>
        <x:row r="64568"/>
        <x:row r="64569"/>
        <x:row r="64570"/>
        <x:row r="64571"/>
        <x:row r="64572"/>
        <x:row r="64573"/>
        <x:row r="64574"/>
        <x:row r="64575"/>
        <x:row r="64576"/>
        <x:row r="64577"/>
        <x:row r="64578"/>
        <x:row r="64579"/>
        <x:row r="64580"/>
        <x:row r="64581"/>
        <x:row r="64582"/>
        <x:row r="64583"/>
        <x:row r="64584"/>
        <x:row r="64585"/>
        <x:row r="64586"/>
        <x:row r="64587"/>
        <x:row r="64588"/>
        <x:row r="64589"/>
        <x:row r="64590"/>
        <x:row r="64591"/>
        <x:row r="64592"/>
        <x:row r="64593"/>
        <x:row r="64594"/>
        <x:row r="64595"/>
        <x:row r="64596"/>
        <x:row r="64597"/>
        <x:row r="64598"/>
        <x:row r="64599"/>
        <x:row r="64600"/>
        <x:row r="64601"/>
        <x:row r="64602"/>
        <x:row r="64603"/>
        <x:row r="64604"/>
        <x:row r="64605"/>
        <x:row r="64606"/>
        <x:row r="64607"/>
        <x:row r="64608"/>
        <x:row r="64609"/>
        <x:row r="64610"/>
        <x:row r="64611"/>
        <x:row r="64612"/>
        <x:row r="64613"/>
        <x:row r="64614"/>
        <x:row r="64615"/>
        <x:row r="64616"/>
        <x:row r="64617"/>
        <x:row r="64618"/>
        <x:row r="64619"/>
        <x:row r="64620"/>
        <x:row r="64621"/>
        <x:row r="64622"/>
        <x:row r="64623"/>
        <x:row r="64624"/>
        <x:row r="64625"/>
        <x:row r="64626"/>
        <x:row r="64627"/>
        <x:row r="64628"/>
        <x:row r="64629"/>
        <x:row r="64630"/>
        <x:row r="64631"/>
        <x:row r="64632"/>
        <x:row r="64633"/>
        <x:row r="64634"/>
        <x:row r="64635"/>
        <x:row r="64636"/>
        <x:row r="64637"/>
        <x:row r="64638"/>
        <x:row r="64639"/>
        <x:row r="64640"/>
        <x:row r="64641"/>
        <x:row r="64642"/>
        <x:row r="64643"/>
        <x:row r="64644"/>
        <x:row r="64645"/>
        <x:row r="64646"/>
        <x:row r="64647"/>
        <x:row r="64648"/>
        <x:row r="64649"/>
        <x:row r="64650"/>
        <x:row r="64651"/>
        <x:row r="64652"/>
        <x:row r="64653"/>
        <x:row r="64654"/>
        <x:row r="64655"/>
        <x:row r="64656"/>
        <x:row r="64657"/>
        <x:row r="64658"/>
        <x:row r="64659"/>
        <x:row r="64660"/>
        <x:row r="64661"/>
        <x:row r="64662"/>
        <x:row r="64663"/>
        <x:row r="64664"/>
        <x:row r="64665"/>
        <x:row r="64666"/>
        <x:row r="64667"/>
        <x:row r="64668"/>
        <x:row r="64669"/>
        <x:row r="64670"/>
        <x:row r="64671"/>
        <x:row r="64672"/>
        <x:row r="64673"/>
        <x:row r="64674"/>
        <x:row r="64675"/>
        <x:row r="64676"/>
        <x:row r="64677"/>
        <x:row r="64678"/>
        <x:row r="64679"/>
        <x:row r="64680"/>
        <x:row r="64681"/>
        <x:row r="64682"/>
        <x:row r="64683"/>
        <x:row r="64684"/>
        <x:row r="64685"/>
        <x:row r="64686"/>
        <x:row r="64687"/>
        <x:row r="64688"/>
        <x:row r="64689"/>
        <x:row r="64690"/>
        <x:row r="64691"/>
        <x:row r="64692"/>
        <x:row r="64693"/>
        <x:row r="64694"/>
        <x:row r="64695"/>
        <x:row r="64696"/>
        <x:row r="64697"/>
        <x:row r="64698"/>
        <x:row r="64699"/>
        <x:row r="64700"/>
        <x:row r="64701"/>
        <x:row r="64702"/>
        <x:row r="64703"/>
        <x:row r="64704"/>
        <x:row r="64705"/>
        <x:row r="64706"/>
        <x:row r="64707"/>
        <x:row r="64708"/>
        <x:row r="64709"/>
        <x:row r="64710"/>
        <x:row r="64711"/>
        <x:row r="64712"/>
        <x:row r="64713"/>
        <x:row r="64714"/>
        <x:row r="64715"/>
        <x:row r="64716"/>
        <x:row r="64717"/>
        <x:row r="64718"/>
        <x:row r="64719"/>
        <x:row r="64720"/>
        <x:row r="64721"/>
        <x:row r="64722"/>
        <x:row r="64723"/>
        <x:row r="64724"/>
        <x:row r="64725"/>
        <x:row r="64726"/>
        <x:row r="64727"/>
        <x:row r="64728"/>
        <x:row r="64729"/>
        <x:row r="64730"/>
        <x:row r="64731"/>
        <x:row r="64732"/>
        <x:row r="64733"/>
        <x:row r="64734"/>
        <x:row r="64735"/>
        <x:row r="64736"/>
        <x:row r="64737"/>
        <x:row r="64738"/>
        <x:row r="64739"/>
        <x:row r="64740"/>
        <x:row r="64741"/>
        <x:row r="64742"/>
        <x:row r="64743"/>
        <x:row r="64744"/>
        <x:row r="64745"/>
        <x:row r="64746"/>
        <x:row r="64747"/>
        <x:row r="64748"/>
        <x:row r="64749"/>
        <x:row r="64750"/>
        <x:row r="64751"/>
        <x:row r="64752"/>
        <x:row r="64753"/>
        <x:row r="64754"/>
        <x:row r="64755"/>
        <x:row r="64756"/>
        <x:row r="64757"/>
        <x:row r="64758"/>
        <x:row r="64759"/>
        <x:row r="64760"/>
        <x:row r="64761"/>
        <x:row r="64762"/>
        <x:row r="64763"/>
        <x:row r="64764"/>
        <x:row r="64765"/>
        <x:row r="64766"/>
        <x:row r="64767"/>
        <x:row r="64768"/>
        <x:row r="64769"/>
        <x:row r="64770"/>
        <x:row r="64771"/>
        <x:row r="64772"/>
        <x:row r="64773"/>
        <x:row r="64774"/>
        <x:row r="64775"/>
        <x:row r="64776"/>
        <x:row r="64777"/>
        <x:row r="64778"/>
        <x:row r="64779"/>
        <x:row r="64780"/>
        <x:row r="64781"/>
        <x:row r="64782"/>
        <x:row r="64783"/>
        <x:row r="64784"/>
        <x:row r="64785"/>
        <x:row r="64786"/>
        <x:row r="64787"/>
        <x:row r="64788"/>
        <x:row r="64789"/>
        <x:row r="64790"/>
        <x:row r="64791"/>
        <x:row r="64792"/>
        <x:row r="64793"/>
        <x:row r="64794"/>
        <x:row r="64795"/>
        <x:row r="64796"/>
        <x:row r="64797"/>
        <x:row r="64798"/>
        <x:row r="64799"/>
        <x:row r="64800"/>
        <x:row r="64801"/>
        <x:row r="64802"/>
        <x:row r="64803"/>
        <x:row r="64804"/>
        <x:row r="64805"/>
        <x:row r="64806"/>
        <x:row r="64807"/>
        <x:row r="64808"/>
        <x:row r="64809"/>
        <x:row r="64810"/>
        <x:row r="64811"/>
        <x:row r="64812"/>
        <x:row r="64813"/>
        <x:row r="64814"/>
        <x:row r="64815"/>
        <x:row r="64816"/>
        <x:row r="64817"/>
        <x:row r="64818"/>
        <x:row r="64819"/>
        <x:row r="64820"/>
        <x:row r="64821"/>
        <x:row r="64822"/>
        <x:row r="64823"/>
        <x:row r="64824"/>
        <x:row r="64825"/>
        <x:row r="64826"/>
        <x:row r="64827"/>
        <x:row r="64828"/>
        <x:row r="64829"/>
        <x:row r="64830"/>
        <x:row r="64831"/>
        <x:row r="64832"/>
        <x:row r="64833"/>
        <x:row r="64834"/>
        <x:row r="64835"/>
        <x:row r="64836"/>
        <x:row r="64837"/>
        <x:row r="64838"/>
        <x:row r="64839"/>
        <x:row r="64840"/>
        <x:row r="64841"/>
        <x:row r="64842"/>
        <x:row r="64843"/>
        <x:row r="64844"/>
        <x:row r="64845"/>
        <x:row r="64846"/>
        <x:row r="64847"/>
        <x:row r="64848"/>
        <x:row r="64849"/>
        <x:row r="64850"/>
        <x:row r="64851"/>
        <x:row r="64852"/>
        <x:row r="64853"/>
        <x:row r="64854"/>
        <x:row r="64855"/>
        <x:row r="64856"/>
        <x:row r="64857"/>
        <x:row r="64858"/>
        <x:row r="64859"/>
        <x:row r="64860"/>
        <x:row r="64861"/>
        <x:row r="64862"/>
        <x:row r="64863"/>
        <x:row r="64864"/>
        <x:row r="64865"/>
        <x:row r="64866"/>
        <x:row r="64867"/>
        <x:row r="64868"/>
        <x:row r="64869"/>
        <x:row r="64870"/>
        <x:row r="64871"/>
        <x:row r="64872"/>
        <x:row r="64873"/>
        <x:row r="64874"/>
        <x:row r="64875"/>
        <x:row r="64876"/>
        <x:row r="64877"/>
        <x:row r="64878"/>
        <x:row r="64879"/>
        <x:row r="64880"/>
        <x:row r="64881"/>
        <x:row r="64882"/>
        <x:row r="64883"/>
        <x:row r="64884"/>
        <x:row r="64885"/>
        <x:row r="64886"/>
        <x:row r="64887"/>
        <x:row r="64888"/>
        <x:row r="64889"/>
        <x:row r="64890"/>
        <x:row r="64891"/>
        <x:row r="64892"/>
        <x:row r="64893"/>
        <x:row r="64894"/>
        <x:row r="64895"/>
        <x:row r="64896"/>
        <x:row r="64897"/>
        <x:row r="64898"/>
        <x:row r="64899"/>
        <x:row r="64900"/>
        <x:row r="64901"/>
        <x:row r="64902"/>
        <x:row r="64903"/>
        <x:row r="64904"/>
        <x:row r="64905"/>
        <x:row r="64906"/>
        <x:row r="64907"/>
        <x:row r="64908"/>
        <x:row r="64909"/>
        <x:row r="64910"/>
        <x:row r="64911"/>
        <x:row r="64912"/>
        <x:row r="64913"/>
        <x:row r="64914"/>
        <x:row r="64915"/>
        <x:row r="64916"/>
        <x:row r="64917"/>
        <x:row r="64918"/>
        <x:row r="64919"/>
        <x:row r="64920"/>
        <x:row r="64921"/>
        <x:row r="64922"/>
        <x:row r="64923"/>
        <x:row r="64924"/>
        <x:row r="64925"/>
        <x:row r="64926"/>
        <x:row r="64927"/>
        <x:row r="64928"/>
        <x:row r="64929"/>
        <x:row r="64930"/>
        <x:row r="64931"/>
        <x:row r="64932"/>
        <x:row r="64933"/>
        <x:row r="64934"/>
        <x:row r="64935"/>
        <x:row r="64936"/>
        <x:row r="64937"/>
        <x:row r="64938"/>
        <x:row r="64939"/>
        <x:row r="64940"/>
        <x:row r="64941"/>
        <x:row r="64942"/>
        <x:row r="64943"/>
        <x:row r="64944"/>
        <x:row r="64945"/>
        <x:row r="64946"/>
        <x:row r="64947"/>
        <x:row r="64948"/>
        <x:row r="64949"/>
        <x:row r="64950"/>
        <x:row r="64951"/>
        <x:row r="64952"/>
        <x:row r="64953"/>
        <x:row r="64954"/>
        <x:row r="64955"/>
        <x:row r="64956"/>
        <x:row r="64957"/>
        <x:row r="64958"/>
        <x:row r="64959"/>
        <x:row r="64960"/>
        <x:row r="64961"/>
        <x:row r="64962"/>
        <x:row r="64963"/>
        <x:row r="64964"/>
        <x:row r="64965"/>
        <x:row r="64966"/>
        <x:row r="64967"/>
        <x:row r="64968"/>
        <x:row r="64969"/>
        <x:row r="64970"/>
        <x:row r="64971"/>
        <x:row r="64972"/>
        <x:row r="64973"/>
        <x:row r="64974"/>
        <x:row r="64975"/>
        <x:row r="64976"/>
        <x:row r="64977"/>
        <x:row r="64978"/>
        <x:row r="64979"/>
        <x:row r="64980"/>
        <x:row r="64981"/>
        <x:row r="64982"/>
        <x:row r="64983"/>
        <x:row r="64984"/>
        <x:row r="64985"/>
        <x:row r="64986"/>
        <x:row r="64987"/>
        <x:row r="64988"/>
        <x:row r="64989"/>
        <x:row r="64990"/>
        <x:row r="64991"/>
        <x:row r="64992"/>
        <x:row r="64993"/>
        <x:row r="64994"/>
        <x:row r="64995"/>
        <x:row r="64996"/>
        <x:row r="64997"/>
        <x:row r="64998"/>
        <x:row r="64999"/>
        <x:row r="65000"/>
        <x:row r="65001"/>
        <x:row r="65002"/>
        <x:row r="65003"/>
        <x:row r="65004"/>
        <x:row r="65005"/>
        <x:row r="65006"/>
        <x:row r="65007"/>
        <x:row r="65008"/>
        <x:row r="65009"/>
        <x:row r="65010"/>
        <x:row r="65011"/>
        <x:row r="65012"/>
        <x:row r="65013"/>
        <x:row r="65014"/>
        <x:row r="65015"/>
        <x:row r="65016"/>
        <x:row r="65017"/>
        <x:row r="65018"/>
        <x:row r="65019"/>
        <x:row r="65020"/>
        <x:row r="65021"/>
        <x:row r="65022"/>
        <x:row r="65023"/>
        <x:row r="65024"/>
        <x:row r="65025"/>
        <x:row r="65026"/>
        <x:row r="65027"/>
        <x:row r="65028"/>
        <x:row r="65029"/>
        <x:row r="65030"/>
        <x:row r="65031"/>
        <x:row r="65032"/>
        <x:row r="65033"/>
        <x:row r="65034"/>
        <x:row r="65035"/>
        <x:row r="65036"/>
        <x:row r="65037"/>
        <x:row r="65038"/>
        <x:row r="65039"/>
        <x:row r="65040"/>
        <x:row r="65041"/>
        <x:row r="65042"/>
        <x:row r="65043"/>
        <x:row r="65044"/>
        <x:row r="65045"/>
        <x:row r="65046"/>
        <x:row r="65047"/>
        <x:row r="65048"/>
        <x:row r="65049"/>
        <x:row r="65050"/>
        <x:row r="65051"/>
        <x:row r="65052"/>
        <x:row r="65053"/>
        <x:row r="65054"/>
        <x:row r="65055"/>
        <x:row r="65056"/>
        <x:row r="65057"/>
        <x:row r="65058"/>
        <x:row r="65059"/>
        <x:row r="65060"/>
        <x:row r="65061"/>
        <x:row r="65062"/>
        <x:row r="65063"/>
        <x:row r="65064"/>
        <x:row r="65065"/>
        <x:row r="65066"/>
        <x:row r="65067"/>
        <x:row r="65068"/>
        <x:row r="65069"/>
        <x:row r="65070"/>
        <x:row r="65071"/>
        <x:row r="65072"/>
        <x:row r="65073"/>
        <x:row r="65074"/>
        <x:row r="65075"/>
        <x:row r="65076"/>
        <x:row r="65077"/>
        <x:row r="65078"/>
        <x:row r="65079"/>
        <x:row r="65080"/>
        <x:row r="65081"/>
        <x:row r="65082"/>
        <x:row r="65083"/>
        <x:row r="65084"/>
        <x:row r="65085"/>
        <x:row r="65086"/>
        <x:row r="65087"/>
        <x:row r="65088"/>
        <x:row r="65089"/>
        <x:row r="65090"/>
        <x:row r="65091"/>
        <x:row r="65092"/>
        <x:row r="65093"/>
        <x:row r="65094"/>
        <x:row r="65095"/>
        <x:row r="65096"/>
        <x:row r="65097"/>
        <x:row r="65098"/>
        <x:row r="65099"/>
        <x:row r="65100"/>
        <x:row r="65101"/>
        <x:row r="65102"/>
        <x:row r="65103"/>
        <x:row r="65104"/>
        <x:row r="65105"/>
        <x:row r="65106"/>
        <x:row r="65107"/>
        <x:row r="65108"/>
        <x:row r="65109"/>
        <x:row r="65110"/>
        <x:row r="65111"/>
        <x:row r="65112"/>
        <x:row r="65113"/>
        <x:row r="65114"/>
        <x:row r="65115"/>
        <x:row r="65116"/>
        <x:row r="65117"/>
        <x:row r="65118"/>
        <x:row r="65119"/>
        <x:row r="65120"/>
        <x:row r="65121"/>
        <x:row r="65122"/>
        <x:row r="65123"/>
        <x:row r="65124"/>
        <x:row r="65125"/>
        <x:row r="65126"/>
        <x:row r="65127"/>
        <x:row r="65128"/>
        <x:row r="65129"/>
        <x:row r="65130"/>
        <x:row r="65131"/>
        <x:row r="65132"/>
        <x:row r="65133"/>
        <x:row r="65134"/>
        <x:row r="65135"/>
        <x:row r="65136"/>
        <x:row r="65137"/>
        <x:row r="65138"/>
        <x:row r="65139"/>
        <x:row r="65140"/>
        <x:row r="65141"/>
        <x:row r="65142"/>
        <x:row r="65143"/>
        <x:row r="65144"/>
        <x:row r="65145"/>
        <x:row r="65146"/>
        <x:row r="65147"/>
        <x:row r="65148"/>
        <x:row r="65149"/>
        <x:row r="65150"/>
        <x:row r="65151"/>
        <x:row r="65152"/>
        <x:row r="65153"/>
        <x:row r="65154"/>
        <x:row r="65155"/>
        <x:row r="65156"/>
        <x:row r="65157"/>
        <x:row r="65158"/>
        <x:row r="65159"/>
        <x:row r="65160"/>
        <x:row r="65161"/>
        <x:row r="65162"/>
        <x:row r="65163"/>
        <x:row r="65164"/>
        <x:row r="65165"/>
        <x:row r="65166"/>
        <x:row r="65167"/>
        <x:row r="65168"/>
        <x:row r="65169"/>
        <x:row r="65170"/>
        <x:row r="65171"/>
        <x:row r="65172"/>
        <x:row r="65173"/>
        <x:row r="65174"/>
        <x:row r="65175"/>
        <x:row r="65176"/>
        <x:row r="65177"/>
        <x:row r="65178"/>
        <x:row r="65179"/>
        <x:row r="65180"/>
        <x:row r="65181"/>
        <x:row r="65182"/>
        <x:row r="65183"/>
        <x:row r="65184"/>
        <x:row r="65185"/>
        <x:row r="65186"/>
        <x:row r="65187"/>
        <x:row r="65188"/>
        <x:row r="65189"/>
        <x:row r="65190"/>
        <x:row r="65191"/>
        <x:row r="65192"/>
        <x:row r="65193"/>
        <x:row r="65194"/>
        <x:row r="65195"/>
        <x:row r="65196"/>
        <x:row r="65197"/>
        <x:row r="65198"/>
        <x:row r="65199"/>
        <x:row r="65200"/>
        <x:row r="65201"/>
        <x:row r="65202"/>
        <x:row r="65203"/>
        <x:row r="65204"/>
        <x:row r="65205"/>
        <x:row r="65206"/>
        <x:row r="65207"/>
        <x:row r="65208"/>
        <x:row r="65209"/>
        <x:row r="65210"/>
        <x:row r="65211"/>
        <x:row r="65212"/>
        <x:row r="65213"/>
        <x:row r="65214"/>
        <x:row r="65215"/>
        <x:row r="65216"/>
        <x:row r="65217"/>
        <x:row r="65218"/>
        <x:row r="65219"/>
        <x:row r="65220"/>
        <x:row r="65221"/>
        <x:row r="65222"/>
        <x:row r="65223"/>
        <x:row r="65224"/>
        <x:row r="65225"/>
        <x:row r="65226"/>
        <x:row r="65227"/>
        <x:row r="65228"/>
        <x:row r="65229"/>
        <x:row r="65230"/>
        <x:row r="65231"/>
        <x:row r="65232"/>
        <x:row r="65233"/>
        <x:row r="65234"/>
        <x:row r="65235"/>
        <x:row r="65236"/>
        <x:row r="65237"/>
        <x:row r="65238"/>
        <x:row r="65239"/>
        <x:row r="65240"/>
        <x:row r="65241"/>
        <x:row r="65242"/>
        <x:row r="65243"/>
        <x:row r="65244"/>
        <x:row r="65245"/>
        <x:row r="65246"/>
        <x:row r="65247"/>
        <x:row r="65248"/>
        <x:row r="65249"/>
        <x:row r="65250"/>
        <x:row r="65251"/>
        <x:row r="65252"/>
        <x:row r="65253"/>
        <x:row r="65254"/>
        <x:row r="65255"/>
        <x:row r="65256"/>
        <x:row r="65257"/>
        <x:row r="65258"/>
        <x:row r="65259"/>
        <x:row r="65260"/>
        <x:row r="65261"/>
        <x:row r="65262"/>
        <x:row r="65263"/>
        <x:row r="65264"/>
        <x:row r="65265"/>
        <x:row r="65266"/>
        <x:row r="65267"/>
        <x:row r="65268"/>
        <x:row r="65269"/>
        <x:row r="65270"/>
        <x:row r="65271"/>
        <x:row r="65272"/>
        <x:row r="65273"/>
        <x:row r="65274"/>
        <x:row r="65275"/>
        <x:row r="65276"/>
        <x:row r="65277"/>
        <x:row r="65278"/>
        <x:row r="65279"/>
        <x:row r="65280"/>
        <x:row r="65281"/>
        <x:row r="65282"/>
        <x:row r="65283"/>
        <x:row r="65284"/>
        <x:row r="65285"/>
        <x:row r="65286"/>
        <x:row r="65287"/>
        <x:row r="65288"/>
        <x:row r="65289"/>
        <x:row r="65290"/>
        <x:row r="65291"/>
        <x:row r="65292"/>
        <x:row r="65293"/>
        <x:row r="65294"/>
        <x:row r="65295"/>
        <x:row r="65296"/>
        <x:row r="65297"/>
        <x:row r="65298"/>
        <x:row r="65299"/>
        <x:row r="65300"/>
        <x:row r="65301"/>
        <x:row r="65302"/>
        <x:row r="65303"/>
        <x:row r="65304"/>
        <x:row r="65305"/>
        <x:row r="65306"/>
        <x:row r="65307"/>
        <x:row r="65308"/>
        <x:row r="65309"/>
        <x:row r="65310"/>
        <x:row r="65311"/>
        <x:row r="65312"/>
        <x:row r="65313"/>
        <x:row r="65314"/>
        <x:row r="65315"/>
        <x:row r="65316"/>
        <x:row r="65317"/>
        <x:row r="65318"/>
        <x:row r="65319"/>
        <x:row r="65320"/>
        <x:row r="65321"/>
        <x:row r="65322"/>
        <x:row r="65323"/>
        <x:row r="65324"/>
        <x:row r="65325"/>
        <x:row r="65326"/>
        <x:row r="65327"/>
        <x:row r="65328"/>
        <x:row r="65329"/>
        <x:row r="65330"/>
        <x:row r="65331"/>
        <x:row r="65332"/>
        <x:row r="65333"/>
        <x:row r="65334"/>
        <x:row r="65335"/>
        <x:row r="65336"/>
        <x:row r="65337"/>
        <x:row r="65338"/>
        <x:row r="65339"/>
        <x:row r="65340"/>
        <x:row r="65341"/>
        <x:row r="65342"/>
        <x:row r="65343"/>
        <x:row r="65344"/>
        <x:row r="65345"/>
        <x:row r="65346"/>
        <x:row r="65347"/>
        <x:row r="65348"/>
        <x:row r="65349"/>
        <x:row r="65350"/>
        <x:row r="65351"/>
        <x:row r="65352"/>
        <x:row r="65353"/>
        <x:row r="65354"/>
        <x:row r="65355"/>
        <x:row r="65356"/>
        <x:row r="65357"/>
        <x:row r="65358"/>
        <x:row r="65359"/>
        <x:row r="65360"/>
        <x:row r="65361"/>
        <x:row r="65362"/>
        <x:row r="65363"/>
        <x:row r="65364"/>
        <x:row r="65365"/>
        <x:row r="65366"/>
        <x:row r="65367"/>
        <x:row r="65368"/>
        <x:row r="65369"/>
        <x:row r="65370"/>
        <x:row r="65371"/>
        <x:row r="65372"/>
        <x:row r="65373"/>
        <x:row r="65374"/>
        <x:row r="65375"/>
        <x:row r="65376"/>
        <x:row r="65377"/>
        <x:row r="65378"/>
        <x:row r="65379"/>
        <x:row r="65380"/>
        <x:row r="65381"/>
        <x:row r="65382"/>
        <x:row r="65383"/>
        <x:row r="65384"/>
        <x:row r="65385"/>
        <x:row r="65386"/>
        <x:row r="65387"/>
        <x:row r="65388"/>
        <x:row r="65389"/>
        <x:row r="65390"/>
        <x:row r="65391"/>
        <x:row r="65392"/>
        <x:row r="65393"/>
        <x:row r="65394"/>
        <x:row r="65395"/>
        <x:row r="65396"/>
        <x:row r="65397"/>
        <x:row r="65398"/>
        <x:row r="65399"/>
        <x:row r="65400"/>
        <x:row r="65401"/>
        <x:row r="65402"/>
        <x:row r="65403"/>
        <x:row r="65404"/>
        <x:row r="65405"/>
        <x:row r="65406"/>
        <x:row r="65407"/>
        <x:row r="65408"/>
        <x:row r="65409"/>
        <x:row r="65410"/>
        <x:row r="65411"/>
        <x:row r="65412"/>
        <x:row r="65413"/>
        <x:row r="65414"/>
        <x:row r="65415"/>
        <x:row r="65416"/>
        <x:row r="65417"/>
        <x:row r="65418"/>
        <x:row r="65419"/>
        <x:row r="65420"/>
        <x:row r="65421"/>
        <x:row r="65422"/>
        <x:row r="65423"/>
        <x:row r="65424"/>
        <x:row r="65425"/>
        <x:row r="65426"/>
        <x:row r="65427"/>
        <x:row r="65428"/>
        <x:row r="65429"/>
        <x:row r="65430"/>
        <x:row r="65431"/>
        <x:row r="65432"/>
        <x:row r="65433"/>
        <x:row r="65434"/>
        <x:row r="65435"/>
        <x:row r="65436"/>
        <x:row r="65437"/>
        <x:row r="65438"/>
        <x:row r="65439"/>
        <x:row r="65440"/>
        <x:row r="65441"/>
        <x:row r="65442"/>
        <x:row r="65443"/>
        <x:row r="65444"/>
        <x:row r="65445"/>
        <x:row r="65446"/>
        <x:row r="65447"/>
        <x:row r="65448"/>
        <x:row r="65449"/>
        <x:row r="65450"/>
        <x:row r="65451"/>
        <x:row r="65452"/>
        <x:row r="65453"/>
        <x:row r="65454"/>
        <x:row r="65455"/>
        <x:row r="65456"/>
        <x:row r="65457"/>
        <x:row r="65458"/>
        <x:row r="65459"/>
        <x:row r="65460"/>
        <x:row r="65461"/>
        <x:row r="65462"/>
        <x:row r="65463"/>
        <x:row r="65464"/>
        <x:row r="65465"/>
        <x:row r="65466"/>
        <x:row r="65467"/>
        <x:row r="65468"/>
        <x:row r="65469"/>
        <x:row r="65470"/>
        <x:row r="65471"/>
        <x:row r="65472"/>
        <x:row r="65473"/>
        <x:row r="65474"/>
        <x:row r="65475"/>
        <x:row r="65476"/>
        <x:row r="65477"/>
        <x:row r="65478"/>
        <x:row r="65479"/>
        <x:row r="65480"/>
        <x:row r="65481"/>
        <x:row r="65482"/>
        <x:row r="65483"/>
        <x:row r="65484"/>
        <x:row r="65485"/>
        <x:row r="65486"/>
        <x:row r="65487"/>
        <x:row r="65488"/>
        <x:row r="65489"/>
        <x:row r="65490"/>
        <x:row r="65491"/>
        <x:row r="65492"/>
        <x:row r="65493"/>
        <x:row r="65494"/>
        <x:row r="65495"/>
        <x:row r="65496"/>
        <x:row r="65497"/>
        <x:row r="65498"/>
        <x:row r="65499"/>
        <x:row r="65500"/>
        <x:row r="65501"/>
        <x:row r="65502"/>
        <x:row r="65503"/>
        <x:row r="65504"/>
        <x:row r="65505"/>
        <x:row r="65506"/>
        <x:row r="65507"/>
        <x:row r="65508"/>
        <x:row r="65509"/>
        <x:row r="65510"/>
        <x:row r="65511"/>
        <x:row r="65512"/>
        <x:row r="65513"/>
        <x:row r="65514"/>
        <x:row r="65515"/>
        <x:row r="65516"/>
        <x:row r="65517"/>
        <x:row r="65518"/>
        <x:row r="65519"/>
        <x:row r="65520"/>
        <x:row r="65521"/>
        <x:row r="65522"/>
        <x:row r="65523"/>
        <x:row r="65524"/>
        <x:row r="65525"/>
        <x:row r="65526"/>
        <x:row r="65527"/>
        <x:row r="65528"/>
        <x:row r="65529"/>
        <x:row r="65530"/>
        <x:row r="65531"/>
        <x:row r="65532"/>
        <x:row r="65533"/>
        <x:row r="65534"/>
        <x:row r="65535"/>
        <x:row r="65536"/>
      </x:sheetData>
      <x:sheetData sheetId="4" refreshError="1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AJ28"/>
  <x:sheetViews>
    <x:sheetView tabSelected="1" topLeftCell="A1" zoomScaleNormal="100" zoomScaleSheetLayoutView="100" workbookViewId="0">
      <x:selection activeCell="C11" activeCellId="0" sqref="C11:C11"/>
    </x:sheetView>
  </x:sheetViews>
  <x:sheetFormatPr defaultColWidth="9.00390625" defaultRowHeight="16.39999999999999857891"/>
  <x:cols>
    <x:col min="1" max="1" width="3.98828125" bestFit="1" customWidth="1"/>
    <x:col min="2" max="2" width="6.703125" bestFit="1" customWidth="1"/>
    <x:col min="3" max="3" width="13.41015625" bestFit="1" customWidth="1"/>
    <x:col min="4" max="4" width="4.625" customWidth="1"/>
    <x:col min="5" max="5" width="5.125" customWidth="1"/>
    <x:col min="6" max="21" width="4.625" customWidth="1"/>
    <x:col min="22" max="23" width="5.18359375" bestFit="1" customWidth="1"/>
    <x:col min="24" max="24" width="4.625" customWidth="1"/>
    <x:col min="25" max="25" width="5.18359375" bestFit="1" customWidth="1"/>
    <x:col min="26" max="34" width="4.625" customWidth="1"/>
    <x:col min="35" max="35" width="9.00390625" bestFit="1" customWidth="1"/>
    <x:col min="36" max="36" width="9.00390625" customWidth="1"/>
  </x:cols>
  <x:sheetData>
    <x:row r="1" spans="3:3">
      <x:c r="C1" s="19" t="s">
        <x:v>13</x:v>
      </x:c>
    </x:row>
    <x:row r="2" spans="1:36" ht="29.14999999999999857891" customHeight="1">
      <x:c r="A2" s="91" t="s">
        <x:v>44</x:v>
      </x:c>
      <x:c r="B2" s="92"/>
      <x:c r="C2" s="92"/>
      <x:c r="D2" s="93"/>
      <x:c r="E2" s="91"/>
      <x:c r="F2" s="91"/>
      <x:c r="G2" s="91"/>
      <x:c r="H2" s="91"/>
      <x:c r="I2" s="91"/>
      <x:c r="J2" s="91"/>
      <x:c r="K2" s="91"/>
      <x:c r="L2" s="91"/>
      <x:c r="M2" s="91"/>
      <x:c r="N2" s="91"/>
      <x:c r="O2" s="91"/>
      <x:c r="P2" s="91"/>
      <x:c r="Q2" s="91"/>
      <x:c r="R2" s="91"/>
      <x:c r="S2" s="91"/>
      <x:c r="T2" s="91"/>
      <x:c r="U2" s="91"/>
      <x:c r="V2" s="91"/>
      <x:c r="W2" s="91"/>
      <x:c r="X2" s="91"/>
      <x:c r="Y2" s="91"/>
      <x:c r="Z2" s="91"/>
      <x:c r="AA2" s="91"/>
      <x:c r="AB2" s="91"/>
      <x:c r="AC2" s="91"/>
      <x:c r="AD2" s="91"/>
      <x:c r="AE2" s="91"/>
      <x:c r="AF2" s="91"/>
      <x:c r="AG2" s="91"/>
      <x:c r="AH2" s="91"/>
      <x:c r="AI2" s="91"/>
      <x:c r="AJ2" s="91"/>
    </x:row>
    <x:row r="3" spans="1:36">
      <x:c r="A3" s="93"/>
      <x:c r="B3" s="93"/>
      <x:c r="C3" s="93"/>
      <x:c r="D3" s="93"/>
      <x:c r="E3" s="91"/>
      <x:c r="F3" s="91"/>
      <x:c r="G3" s="91"/>
      <x:c r="H3" s="91"/>
      <x:c r="I3" s="91"/>
      <x:c r="J3" s="91"/>
      <x:c r="K3" s="91"/>
      <x:c r="L3" s="91"/>
      <x:c r="M3" s="91"/>
      <x:c r="N3" s="91"/>
      <x:c r="O3" s="91"/>
      <x:c r="P3" s="91"/>
      <x:c r="Q3" s="91"/>
      <x:c r="R3" s="91"/>
      <x:c r="S3" s="91"/>
      <x:c r="T3" s="91"/>
      <x:c r="U3" s="91"/>
      <x:c r="V3" s="91"/>
      <x:c r="W3" s="91"/>
      <x:c r="X3" s="91"/>
      <x:c r="Y3" s="91"/>
      <x:c r="Z3" s="91"/>
      <x:c r="AA3" s="91"/>
      <x:c r="AB3" s="91"/>
      <x:c r="AC3" s="91"/>
      <x:c r="AD3" s="91"/>
      <x:c r="AE3" s="91"/>
      <x:c r="AF3" s="91"/>
      <x:c r="AG3" s="91"/>
      <x:c r="AH3" s="91"/>
      <x:c r="AI3" s="91"/>
      <x:c r="AJ3" s="91"/>
    </x:row>
    <x:row r="4" spans="6:6">
      <x:c r="F4" s="108"/>
    </x:row>
    <x:row r="5" spans="3:3">
      <x:c r="C5" s="49" t="s">
        <x:v>39</x:v>
      </x:c>
    </x:row>
    <x:row r="6" spans="1:36">
      <x:c r="A6" s="94" t="s">
        <x:v>22</x:v>
      </x:c>
      <x:c r="B6" s="95" t="s">
        <x:v>18</x:v>
      </x:c>
      <x:c r="C6" s="96" t="s">
        <x:v>36</x:v>
      </x:c>
      <x:c r="D6" s="97">
        <x:v>1</x:v>
      </x:c>
      <x:c r="E6" s="97">
        <x:v>2</x:v>
      </x:c>
      <x:c r="F6" s="97">
        <x:v>3</x:v>
      </x:c>
      <x:c r="G6" s="97">
        <x:v>4</x:v>
      </x:c>
      <x:c r="H6" s="97">
        <x:v>5</x:v>
      </x:c>
      <x:c r="I6" s="97">
        <x:v>6</x:v>
      </x:c>
      <x:c r="J6" s="97">
        <x:v>7</x:v>
      </x:c>
      <x:c r="K6" s="97">
        <x:v>8</x:v>
      </x:c>
      <x:c r="L6" s="97">
        <x:v>9</x:v>
      </x:c>
      <x:c r="M6" s="97">
        <x:v>10</x:v>
      </x:c>
      <x:c r="N6" s="97">
        <x:v>11</x:v>
      </x:c>
      <x:c r="O6" s="97">
        <x:v>12</x:v>
      </x:c>
      <x:c r="P6" s="97">
        <x:v>13</x:v>
      </x:c>
      <x:c r="Q6" s="97">
        <x:v>14</x:v>
      </x:c>
      <x:c r="R6" s="97">
        <x:v>15</x:v>
      </x:c>
      <x:c r="S6" s="97">
        <x:v>16</x:v>
      </x:c>
      <x:c r="T6" s="97">
        <x:v>17</x:v>
      </x:c>
      <x:c r="U6" s="97">
        <x:v>18</x:v>
      </x:c>
      <x:c r="V6" s="97">
        <x:v>19</x:v>
      </x:c>
      <x:c r="W6" s="97">
        <x:v>20</x:v>
      </x:c>
      <x:c r="X6" s="97">
        <x:v>21</x:v>
      </x:c>
      <x:c r="Y6" s="97">
        <x:v>22</x:v>
      </x:c>
      <x:c r="Z6" s="97">
        <x:v>23</x:v>
      </x:c>
      <x:c r="AA6" s="97">
        <x:v>24</x:v>
      </x:c>
      <x:c r="AB6" s="97">
        <x:v>25</x:v>
      </x:c>
      <x:c r="AC6" s="97">
        <x:v>26</x:v>
      </x:c>
      <x:c r="AD6" s="97">
        <x:v>27</x:v>
      </x:c>
      <x:c r="AE6" s="97">
        <x:v>28</x:v>
      </x:c>
      <x:c r="AF6" s="97">
        <x:v>29</x:v>
      </x:c>
      <x:c r="AG6" s="97">
        <x:v>30</x:v>
      </x:c>
      <x:c r="AH6" s="97">
        <x:v>31</x:v>
      </x:c>
      <x:c r="AI6" s="98" t="s">
        <x:v>29</x:v>
      </x:c>
      <x:c r="AJ6" s="99" t="s">
        <x:v>9</x:v>
      </x:c>
    </x:row>
    <x:row r="7" spans="1:36">
      <x:c r="A7" s="94"/>
      <x:c r="B7" s="95"/>
      <x:c r="C7" s="96"/>
      <x:c r="D7" s="97"/>
      <x:c r="E7" s="97"/>
      <x:c r="F7" s="97"/>
      <x:c r="G7" s="97"/>
      <x:c r="H7" s="97"/>
      <x:c r="I7" s="97"/>
      <x:c r="J7" s="97"/>
      <x:c r="K7" s="97"/>
      <x:c r="L7" s="97"/>
      <x:c r="M7" s="97"/>
      <x:c r="N7" s="97"/>
      <x:c r="O7" s="97"/>
      <x:c r="P7" s="97"/>
      <x:c r="Q7" s="97"/>
      <x:c r="R7" s="97"/>
      <x:c r="S7" s="97"/>
      <x:c r="T7" s="97"/>
      <x:c r="U7" s="97"/>
      <x:c r="V7" s="97"/>
      <x:c r="W7" s="97"/>
      <x:c r="X7" s="97"/>
      <x:c r="Y7" s="97"/>
      <x:c r="Z7" s="97"/>
      <x:c r="AA7" s="97"/>
      <x:c r="AB7" s="97"/>
      <x:c r="AC7" s="97"/>
      <x:c r="AD7" s="97"/>
      <x:c r="AE7" s="97"/>
      <x:c r="AF7" s="97"/>
      <x:c r="AG7" s="97"/>
      <x:c r="AH7" s="97"/>
      <x:c r="AI7" s="98"/>
      <x:c r="AJ7" s="100"/>
    </x:row>
    <x:row r="8" spans="1:36" ht="17.80000000000000071054">
      <x:c r="A8" s="2">
        <x:v>1</x:v>
      </x:c>
      <x:c r="B8" s="17" t="s">
        <x:v>2</x:v>
      </x:c>
      <x:c r="C8" s="18">
        <x:v>34373</x:v>
      </x:c>
      <x:c r="D8" s="110">
        <x:v>8</x:v>
      </x:c>
      <x:c r="E8" s="110">
        <x:v>8</x:v>
      </x:c>
      <x:c r="F8" s="110">
        <x:v>8</x:v>
      </x:c>
      <x:c r="G8" s="110">
        <x:v>8</x:v>
      </x:c>
      <x:c r="H8" s="110">
        <x:v>4</x:v>
      </x:c>
      <x:c r="I8" s="110"/>
      <x:c r="J8" s="110" t="s">
        <x:v>14</x:v>
      </x:c>
      <x:c r="K8" s="110">
        <x:v>8</x:v>
      </x:c>
      <x:c r="L8" s="110">
        <x:v>8</x:v>
      </x:c>
      <x:c r="M8" s="110">
        <x:v>8</x:v>
      </x:c>
      <x:c r="N8" s="110">
        <x:v>8</x:v>
      </x:c>
      <x:c r="O8" s="110">
        <x:v>8</x:v>
      </x:c>
      <x:c r="P8" s="110"/>
      <x:c r="Q8" s="110" t="s">
        <x:v>14</x:v>
      </x:c>
      <x:c r="R8" s="110">
        <x:v>8</x:v>
      </x:c>
      <x:c r="S8" s="110">
        <x:v>8</x:v>
      </x:c>
      <x:c r="T8" s="110">
        <x:v>8</x:v>
      </x:c>
      <x:c r="U8" s="110">
        <x:v>8</x:v>
      </x:c>
      <x:c r="V8" s="110">
        <x:v>8</x:v>
      </x:c>
      <x:c r="W8" s="110"/>
      <x:c r="X8" s="110" t="s">
        <x:v>14</x:v>
      </x:c>
      <x:c r="Y8" s="110">
        <x:v>8</x:v>
      </x:c>
      <x:c r="Z8" s="110">
        <x:v>8</x:v>
      </x:c>
      <x:c r="AA8" s="110">
        <x:v>5</x:v>
      </x:c>
      <x:c r="AB8" s="110">
        <x:v>5</x:v>
      </x:c>
      <x:c r="AC8" s="110">
        <x:v>5</x:v>
      </x:c>
      <x:c r="AD8" s="110"/>
      <x:c r="AE8" s="110"/>
      <x:c r="AF8" s="110">
        <x:v>8</x:v>
      </x:c>
      <x:c r="AG8" s="110">
        <x:v>8</x:v>
      </x:c>
      <x:c r="AH8" s="110">
        <x:v>8</x:v>
      </x:c>
      <x:c r="AI8" s="4">
        <x:f>SUM(D8:AH8)</x:f>
        <x:v>171</x:v>
      </x:c>
      <x:c r="AJ8" s="10">
        <x:f>COUNTA(D8:AH8)</x:f>
        <x:v>26</x:v>
      </x:c>
    </x:row>
    <x:row r="9" spans="1:36" ht="17.80000000000000071054">
      <x:c r="A9" s="2">
        <x:v>2</x:v>
      </x:c>
      <x:c r="B9" s="17"/>
      <x:c r="C9" s="18"/>
      <x:c r="D9" s="50"/>
      <x:c r="E9" s="50"/>
      <x:c r="F9" s="50"/>
      <x:c r="G9" s="50"/>
      <x:c r="H9" s="50"/>
      <x:c r="I9" s="50"/>
      <x:c r="J9" s="50"/>
      <x:c r="K9" s="50"/>
      <x:c r="L9" s="50"/>
      <x:c r="M9" s="50"/>
      <x:c r="N9" s="50"/>
      <x:c r="O9" s="50"/>
      <x:c r="P9" s="50"/>
      <x:c r="Q9" s="50"/>
      <x:c r="R9" s="50"/>
      <x:c r="S9" s="50"/>
      <x:c r="T9" s="50"/>
      <x:c r="U9" s="50"/>
      <x:c r="V9" s="50"/>
      <x:c r="W9" s="50"/>
      <x:c r="X9" s="50"/>
      <x:c r="Y9" s="51"/>
      <x:c r="Z9" s="50"/>
      <x:c r="AA9" s="50"/>
      <x:c r="AB9" s="50"/>
      <x:c r="AC9" s="50"/>
      <x:c r="AD9" s="50"/>
      <x:c r="AE9" s="50"/>
      <x:c r="AF9" s="50"/>
      <x:c r="AG9" s="50"/>
      <x:c r="AH9" s="51"/>
      <x:c r="AI9" s="4">
        <x:f t="shared" ref="AI9:AI24" si="0">SUM(D9:AH9)</x:f>
        <x:v>0</x:v>
      </x:c>
      <x:c r="AJ9" s="10">
        <x:f t="shared" ref="AJ9:AJ24" si="1">COUNTA(D9:AH9)</x:f>
        <x:v>0</x:v>
      </x:c>
    </x:row>
    <x:row r="10" spans="1:36" ht="17.80000000000000071054">
      <x:c r="A10" s="2">
        <x:v>3</x:v>
      </x:c>
      <x:c r="B10" s="17"/>
      <x:c r="C10" s="18"/>
      <x:c r="D10" s="50"/>
      <x:c r="E10" s="50"/>
      <x:c r="F10" s="50"/>
      <x:c r="G10" s="50"/>
      <x:c r="H10" s="50"/>
      <x:c r="I10" s="50"/>
      <x:c r="J10" s="50"/>
      <x:c r="K10" s="50"/>
      <x:c r="L10" s="50"/>
      <x:c r="M10" s="50"/>
      <x:c r="N10" s="50"/>
      <x:c r="O10" s="50"/>
      <x:c r="P10" s="50"/>
      <x:c r="Q10" s="50"/>
      <x:c r="R10" s="50"/>
      <x:c r="S10" s="50"/>
      <x:c r="T10" s="50"/>
      <x:c r="U10" s="50"/>
      <x:c r="V10" s="50"/>
      <x:c r="W10" s="50"/>
      <x:c r="X10" s="50"/>
      <x:c r="Y10" s="51"/>
      <x:c r="Z10" s="50"/>
      <x:c r="AA10" s="50"/>
      <x:c r="AB10" s="50"/>
      <x:c r="AC10" s="50"/>
      <x:c r="AD10" s="50"/>
      <x:c r="AE10" s="50"/>
      <x:c r="AF10" s="50"/>
      <x:c r="AG10" s="50"/>
      <x:c r="AH10" s="51"/>
      <x:c r="AI10" s="4">
        <x:f t="shared" si="0"/>
        <x:v>0</x:v>
      </x:c>
      <x:c r="AJ10" s="10">
        <x:f t="shared" si="1"/>
        <x:v>0</x:v>
      </x:c>
    </x:row>
    <x:row r="11" spans="1:36" ht="17.80000000000000071054">
      <x:c r="A11" s="2">
        <x:v>4</x:v>
      </x:c>
      <x:c r="B11" s="17"/>
      <x:c r="C11" s="18"/>
      <x:c r="D11" s="50"/>
      <x:c r="E11" s="50"/>
      <x:c r="F11" s="50"/>
      <x:c r="G11" s="50"/>
      <x:c r="H11" s="50"/>
      <x:c r="I11" s="50"/>
      <x:c r="J11" s="50"/>
      <x:c r="K11" s="50"/>
      <x:c r="L11" s="50"/>
      <x:c r="M11" s="50"/>
      <x:c r="N11" s="50"/>
      <x:c r="O11" s="50"/>
      <x:c r="P11" s="50"/>
      <x:c r="Q11" s="50"/>
      <x:c r="R11" s="50"/>
      <x:c r="S11" s="50"/>
      <x:c r="T11" s="50"/>
      <x:c r="U11" s="50"/>
      <x:c r="V11" s="50"/>
      <x:c r="W11" s="50"/>
      <x:c r="X11" s="50"/>
      <x:c r="Y11" s="51"/>
      <x:c r="Z11" s="50"/>
      <x:c r="AA11" s="50"/>
      <x:c r="AB11" s="50"/>
      <x:c r="AC11" s="50"/>
      <x:c r="AD11" s="50"/>
      <x:c r="AE11" s="50"/>
      <x:c r="AF11" s="50"/>
      <x:c r="AG11" s="50"/>
      <x:c r="AH11" s="51"/>
      <x:c r="AI11" s="4">
        <x:f t="shared" si="0"/>
        <x:v>0</x:v>
      </x:c>
      <x:c r="AJ11" s="10">
        <x:f t="shared" si="1"/>
        <x:v>0</x:v>
      </x:c>
    </x:row>
    <x:row r="12" spans="1:36" ht="17.80000000000000071054">
      <x:c r="A12" s="2">
        <x:v>5</x:v>
      </x:c>
      <x:c r="B12" s="17"/>
      <x:c r="C12" s="18"/>
      <x:c r="D12" s="50"/>
      <x:c r="E12" s="50"/>
      <x:c r="F12" s="50"/>
      <x:c r="G12" s="50"/>
      <x:c r="H12" s="50"/>
      <x:c r="I12" s="50"/>
      <x:c r="J12" s="50"/>
      <x:c r="K12" s="50"/>
      <x:c r="L12" s="50"/>
      <x:c r="M12" s="50"/>
      <x:c r="N12" s="50"/>
      <x:c r="O12" s="50"/>
      <x:c r="P12" s="50"/>
      <x:c r="Q12" s="50"/>
      <x:c r="R12" s="50"/>
      <x:c r="S12" s="50"/>
      <x:c r="T12" s="50"/>
      <x:c r="U12" s="50"/>
      <x:c r="V12" s="50"/>
      <x:c r="W12" s="50"/>
      <x:c r="X12" s="50"/>
      <x:c r="Y12" s="51"/>
      <x:c r="Z12" s="50"/>
      <x:c r="AA12" s="50"/>
      <x:c r="AB12" s="50"/>
      <x:c r="AC12" s="50"/>
      <x:c r="AD12" s="50"/>
      <x:c r="AE12" s="50"/>
      <x:c r="AF12" s="50"/>
      <x:c r="AG12" s="50"/>
      <x:c r="AH12" s="51"/>
      <x:c r="AI12" s="4">
        <x:f t="shared" si="0"/>
        <x:v>0</x:v>
      </x:c>
      <x:c r="AJ12" s="10">
        <x:f t="shared" si="1"/>
        <x:v>0</x:v>
      </x:c>
    </x:row>
    <x:row r="13" spans="1:36" ht="17.80000000000000071054">
      <x:c r="A13" s="2">
        <x:v>6</x:v>
      </x:c>
      <x:c r="B13" s="17"/>
      <x:c r="C13" s="18"/>
      <x:c r="D13" s="50"/>
      <x:c r="E13" s="50"/>
      <x:c r="F13" s="109"/>
      <x:c r="G13" s="50"/>
      <x:c r="H13" s="50"/>
      <x:c r="I13" s="50"/>
      <x:c r="J13" s="50"/>
      <x:c r="K13" s="50"/>
      <x:c r="L13" s="50"/>
      <x:c r="M13" s="50"/>
      <x:c r="N13" s="50"/>
      <x:c r="O13" s="50"/>
      <x:c r="P13" s="50"/>
      <x:c r="Q13" s="50"/>
      <x:c r="R13" s="50"/>
      <x:c r="S13" s="50"/>
      <x:c r="T13" s="50"/>
      <x:c r="U13" s="50"/>
      <x:c r="V13" s="50"/>
      <x:c r="W13" s="50"/>
      <x:c r="X13" s="50"/>
      <x:c r="Y13" s="51"/>
      <x:c r="Z13" s="50"/>
      <x:c r="AA13" s="50"/>
      <x:c r="AB13" s="50"/>
      <x:c r="AC13" s="50"/>
      <x:c r="AD13" s="50"/>
      <x:c r="AE13" s="50"/>
      <x:c r="AF13" s="50"/>
      <x:c r="AG13" s="50"/>
      <x:c r="AH13" s="51"/>
      <x:c r="AI13" s="4">
        <x:f t="shared" si="0"/>
        <x:v>0</x:v>
      </x:c>
      <x:c r="AJ13" s="10">
        <x:f t="shared" si="1"/>
        <x:v>0</x:v>
      </x:c>
    </x:row>
    <x:row r="14" spans="1:36" ht="17.80000000000000071054">
      <x:c r="A14" s="2">
        <x:v>7</x:v>
      </x:c>
      <x:c r="B14" s="17"/>
      <x:c r="C14" s="18"/>
      <x:c r="D14" s="50"/>
      <x:c r="E14" s="50"/>
      <x:c r="F14" s="50"/>
      <x:c r="G14" s="50"/>
      <x:c r="H14" s="50"/>
      <x:c r="I14" s="50"/>
      <x:c r="J14" s="50"/>
      <x:c r="K14" s="50"/>
      <x:c r="L14" s="50"/>
      <x:c r="M14" s="50"/>
      <x:c r="N14" s="50"/>
      <x:c r="O14" s="50"/>
      <x:c r="P14" s="50"/>
      <x:c r="Q14" s="50"/>
      <x:c r="R14" s="50"/>
      <x:c r="S14" s="50"/>
      <x:c r="T14" s="50"/>
      <x:c r="U14" s="50"/>
      <x:c r="V14" s="50"/>
      <x:c r="W14" s="50"/>
      <x:c r="X14" s="50"/>
      <x:c r="Y14" s="51"/>
      <x:c r="Z14" s="50"/>
      <x:c r="AA14" s="50"/>
      <x:c r="AB14" s="50"/>
      <x:c r="AC14" s="50"/>
      <x:c r="AD14" s="50"/>
      <x:c r="AE14" s="50"/>
      <x:c r="AF14" s="50"/>
      <x:c r="AG14" s="50"/>
      <x:c r="AH14" s="51"/>
      <x:c r="AI14" s="4">
        <x:f t="shared" si="0"/>
        <x:v>0</x:v>
      </x:c>
      <x:c r="AJ14" s="10">
        <x:f t="shared" si="1"/>
        <x:v>0</x:v>
      </x:c>
    </x:row>
    <x:row r="15" spans="1:36" ht="17.80000000000000071054">
      <x:c r="A15" s="2">
        <x:v>8</x:v>
      </x:c>
      <x:c r="B15" s="17"/>
      <x:c r="C15" s="18"/>
      <x:c r="D15" s="50"/>
      <x:c r="E15" s="50"/>
      <x:c r="F15" s="50"/>
      <x:c r="G15" s="50"/>
      <x:c r="H15" s="50"/>
      <x:c r="I15" s="50"/>
      <x:c r="J15" s="50"/>
      <x:c r="K15" s="51"/>
      <x:c r="L15" s="50"/>
      <x:c r="M15" s="50"/>
      <x:c r="N15" s="50"/>
      <x:c r="O15" s="50"/>
      <x:c r="P15" s="50"/>
      <x:c r="Q15" s="50"/>
      <x:c r="R15" s="50"/>
      <x:c r="S15" s="50"/>
      <x:c r="T15" s="50"/>
      <x:c r="U15" s="50"/>
      <x:c r="V15" s="50"/>
      <x:c r="W15" s="50"/>
      <x:c r="X15" s="50"/>
      <x:c r="Y15" s="51"/>
      <x:c r="Z15" s="50"/>
      <x:c r="AA15" s="50"/>
      <x:c r="AB15" s="50"/>
      <x:c r="AC15" s="50"/>
      <x:c r="AD15" s="50"/>
      <x:c r="AE15" s="50"/>
      <x:c r="AF15" s="50"/>
      <x:c r="AG15" s="50"/>
      <x:c r="AH15" s="51"/>
      <x:c r="AI15" s="4">
        <x:f t="shared" si="0"/>
        <x:v>0</x:v>
      </x:c>
      <x:c r="AJ15" s="10">
        <x:f t="shared" si="1"/>
        <x:v>0</x:v>
      </x:c>
    </x:row>
    <x:row r="16" spans="1:36" ht="17.80000000000000071054">
      <x:c r="A16" s="2">
        <x:v>9</x:v>
      </x:c>
      <x:c r="B16" s="17"/>
      <x:c r="C16" s="18"/>
      <x:c r="D16" s="50"/>
      <x:c r="E16" s="50"/>
      <x:c r="F16" s="50"/>
      <x:c r="G16" s="50"/>
      <x:c r="H16" s="50"/>
      <x:c r="I16" s="50"/>
      <x:c r="J16" s="50"/>
      <x:c r="K16" s="50"/>
      <x:c r="L16" s="50"/>
      <x:c r="M16" s="50"/>
      <x:c r="N16" s="50"/>
      <x:c r="O16" s="50"/>
      <x:c r="P16" s="50"/>
      <x:c r="Q16" s="50"/>
      <x:c r="R16" s="51"/>
      <x:c r="S16" s="50"/>
      <x:c r="T16" s="50"/>
      <x:c r="U16" s="50"/>
      <x:c r="V16" s="50"/>
      <x:c r="W16" s="50"/>
      <x:c r="X16" s="50"/>
      <x:c r="Y16" s="51"/>
      <x:c r="Z16" s="50"/>
      <x:c r="AA16" s="50"/>
      <x:c r="AB16" s="50"/>
      <x:c r="AC16" s="50"/>
      <x:c r="AD16" s="50"/>
      <x:c r="AE16" s="50"/>
      <x:c r="AF16" s="50"/>
      <x:c r="AG16" s="50"/>
      <x:c r="AH16" s="51"/>
      <x:c r="AI16" s="4">
        <x:f t="shared" si="0"/>
        <x:v>0</x:v>
      </x:c>
      <x:c r="AJ16" s="10">
        <x:f t="shared" si="1"/>
        <x:v>0</x:v>
      </x:c>
    </x:row>
    <x:row r="17" spans="1:36" ht="17.80000000000000071054">
      <x:c r="A17" s="2">
        <x:v>10</x:v>
      </x:c>
      <x:c r="B17" s="17"/>
      <x:c r="C17" s="18"/>
      <x:c r="D17" s="50"/>
      <x:c r="E17" s="50"/>
      <x:c r="F17" s="50"/>
      <x:c r="G17" s="50"/>
      <x:c r="H17" s="50"/>
      <x:c r="I17" s="50"/>
      <x:c r="J17" s="50"/>
      <x:c r="K17" s="50"/>
      <x:c r="L17" s="50"/>
      <x:c r="M17" s="50"/>
      <x:c r="N17" s="50"/>
      <x:c r="O17" s="50"/>
      <x:c r="P17" s="50"/>
      <x:c r="Q17" s="50"/>
      <x:c r="R17" s="50"/>
      <x:c r="S17" s="50"/>
      <x:c r="T17" s="50"/>
      <x:c r="U17" s="50"/>
      <x:c r="V17" s="50"/>
      <x:c r="W17" s="50"/>
      <x:c r="X17" s="50"/>
      <x:c r="Y17" s="51"/>
      <x:c r="Z17" s="50"/>
      <x:c r="AA17" s="50"/>
      <x:c r="AB17" s="50"/>
      <x:c r="AC17" s="50"/>
      <x:c r="AD17" s="50"/>
      <x:c r="AE17" s="50"/>
      <x:c r="AF17" s="50"/>
      <x:c r="AG17" s="50"/>
      <x:c r="AH17" s="51"/>
      <x:c r="AI17" s="4">
        <x:f t="shared" si="0"/>
        <x:v>0</x:v>
      </x:c>
      <x:c r="AJ17" s="10">
        <x:f t="shared" si="1"/>
        <x:v>0</x:v>
      </x:c>
    </x:row>
    <x:row r="18" spans="1:36" ht="17.80000000000000071054">
      <x:c r="A18" s="2">
        <x:v>11</x:v>
      </x:c>
      <x:c r="B18" s="17"/>
      <x:c r="C18" s="18"/>
      <x:c r="D18" s="50"/>
      <x:c r="E18" s="50"/>
      <x:c r="F18" s="50"/>
      <x:c r="G18" s="50"/>
      <x:c r="H18" s="50"/>
      <x:c r="I18" s="50"/>
      <x:c r="J18" s="50"/>
      <x:c r="K18" s="50"/>
      <x:c r="L18" s="50"/>
      <x:c r="M18" s="50"/>
      <x:c r="N18" s="50"/>
      <x:c r="O18" s="50"/>
      <x:c r="P18" s="50"/>
      <x:c r="Q18" s="50"/>
      <x:c r="R18" s="50"/>
      <x:c r="S18" s="50"/>
      <x:c r="T18" s="50"/>
      <x:c r="U18" s="50"/>
      <x:c r="V18" s="50"/>
      <x:c r="W18" s="50"/>
      <x:c r="X18" s="50"/>
      <x:c r="Y18" s="51"/>
      <x:c r="Z18" s="50"/>
      <x:c r="AA18" s="50"/>
      <x:c r="AB18" s="50"/>
      <x:c r="AC18" s="50"/>
      <x:c r="AD18" s="50"/>
      <x:c r="AE18" s="50"/>
      <x:c r="AF18" s="50"/>
      <x:c r="AG18" s="50"/>
      <x:c r="AH18" s="51"/>
      <x:c r="AI18" s="4">
        <x:f t="shared" si="0"/>
        <x:v>0</x:v>
      </x:c>
      <x:c r="AJ18" s="10">
        <x:f t="shared" si="1"/>
        <x:v>0</x:v>
      </x:c>
    </x:row>
    <x:row r="19" spans="1:36" ht="17.80000000000000071054">
      <x:c r="A19" s="2">
        <x:v>12</x:v>
      </x:c>
      <x:c r="B19" s="17"/>
      <x:c r="C19" s="18"/>
      <x:c r="D19" s="50"/>
      <x:c r="E19" s="50"/>
      <x:c r="F19" s="50"/>
      <x:c r="G19" s="50"/>
      <x:c r="H19" s="50"/>
      <x:c r="I19" s="50"/>
      <x:c r="J19" s="50"/>
      <x:c r="K19" s="50"/>
      <x:c r="L19" s="50"/>
      <x:c r="M19" s="50"/>
      <x:c r="N19" s="50"/>
      <x:c r="O19" s="50"/>
      <x:c r="P19" s="50"/>
      <x:c r="Q19" s="50"/>
      <x:c r="R19" s="50"/>
      <x:c r="S19" s="50"/>
      <x:c r="T19" s="50"/>
      <x:c r="U19" s="50"/>
      <x:c r="V19" s="50"/>
      <x:c r="W19" s="50"/>
      <x:c r="X19" s="50"/>
      <x:c r="Y19" s="51"/>
      <x:c r="Z19" s="50"/>
      <x:c r="AA19" s="50"/>
      <x:c r="AB19" s="50"/>
      <x:c r="AC19" s="50"/>
      <x:c r="AD19" s="50"/>
      <x:c r="AE19" s="50"/>
      <x:c r="AF19" s="50"/>
      <x:c r="AG19" s="50"/>
      <x:c r="AH19" s="51"/>
      <x:c r="AI19" s="4">
        <x:f t="shared" si="0"/>
        <x:v>0</x:v>
      </x:c>
      <x:c r="AJ19" s="10">
        <x:f t="shared" si="1"/>
        <x:v>0</x:v>
      </x:c>
    </x:row>
    <x:row r="20" spans="1:36" ht="17.80000000000000071054">
      <x:c r="A20" s="2">
        <x:v>13</x:v>
      </x:c>
      <x:c r="B20" s="17"/>
      <x:c r="C20" s="18"/>
      <x:c r="D20" s="50"/>
      <x:c r="E20" s="50"/>
      <x:c r="F20" s="50"/>
      <x:c r="G20" s="50"/>
      <x:c r="H20" s="50"/>
      <x:c r="I20" s="50"/>
      <x:c r="J20" s="50"/>
      <x:c r="K20" s="50"/>
      <x:c r="L20" s="50"/>
      <x:c r="M20" s="50"/>
      <x:c r="N20" s="50"/>
      <x:c r="O20" s="50"/>
      <x:c r="P20" s="50"/>
      <x:c r="Q20" s="50"/>
      <x:c r="R20" s="50"/>
      <x:c r="S20" s="50"/>
      <x:c r="T20" s="50"/>
      <x:c r="U20" s="50"/>
      <x:c r="V20" s="50"/>
      <x:c r="W20" s="50"/>
      <x:c r="X20" s="50"/>
      <x:c r="Y20" s="51"/>
      <x:c r="Z20" s="50"/>
      <x:c r="AA20" s="50"/>
      <x:c r="AB20" s="50"/>
      <x:c r="AC20" s="50"/>
      <x:c r="AD20" s="50"/>
      <x:c r="AE20" s="50"/>
      <x:c r="AF20" s="50"/>
      <x:c r="AG20" s="50"/>
      <x:c r="AH20" s="51"/>
      <x:c r="AI20" s="4">
        <x:f t="shared" si="0"/>
        <x:v>0</x:v>
      </x:c>
      <x:c r="AJ20" s="10">
        <x:f t="shared" si="1"/>
        <x:v>0</x:v>
      </x:c>
    </x:row>
    <x:row r="21" spans="1:36" ht="17.80000000000000071054">
      <x:c r="A21" s="2">
        <x:v>14</x:v>
      </x:c>
      <x:c r="B21" s="17"/>
      <x:c r="C21" s="18"/>
      <x:c r="D21" s="50"/>
      <x:c r="E21" s="50"/>
      <x:c r="F21" s="50"/>
      <x:c r="G21" s="50"/>
      <x:c r="H21" s="50"/>
      <x:c r="I21" s="50"/>
      <x:c r="J21" s="50"/>
      <x:c r="K21" s="50"/>
      <x:c r="L21" s="50"/>
      <x:c r="M21" s="50"/>
      <x:c r="N21" s="50"/>
      <x:c r="O21" s="50"/>
      <x:c r="P21" s="50"/>
      <x:c r="Q21" s="50"/>
      <x:c r="R21" s="50"/>
      <x:c r="S21" s="50"/>
      <x:c r="T21" s="50"/>
      <x:c r="U21" s="50"/>
      <x:c r="V21" s="50"/>
      <x:c r="W21" s="50"/>
      <x:c r="X21" s="50"/>
      <x:c r="Y21" s="51"/>
      <x:c r="Z21" s="50"/>
      <x:c r="AA21" s="50"/>
      <x:c r="AB21" s="50"/>
      <x:c r="AC21" s="50"/>
      <x:c r="AD21" s="50"/>
      <x:c r="AE21" s="50"/>
      <x:c r="AF21" s="50"/>
      <x:c r="AG21" s="50"/>
      <x:c r="AH21" s="51"/>
      <x:c r="AI21" s="4">
        <x:f t="shared" si="0"/>
        <x:v>0</x:v>
      </x:c>
      <x:c r="AJ21" s="10">
        <x:f t="shared" si="1"/>
        <x:v>0</x:v>
      </x:c>
    </x:row>
    <x:row r="22" spans="1:36" ht="17.80000000000000071054">
      <x:c r="A22" s="2">
        <x:v>15</x:v>
      </x:c>
      <x:c r="B22" s="17"/>
      <x:c r="C22" s="18"/>
      <x:c r="D22" s="50"/>
      <x:c r="E22" s="50"/>
      <x:c r="F22" s="50"/>
      <x:c r="G22" s="50"/>
      <x:c r="H22" s="50"/>
      <x:c r="I22" s="50"/>
      <x:c r="J22" s="50"/>
      <x:c r="K22" s="50"/>
      <x:c r="L22" s="50"/>
      <x:c r="M22" s="50"/>
      <x:c r="N22" s="50"/>
      <x:c r="O22" s="50"/>
      <x:c r="P22" s="50"/>
      <x:c r="Q22" s="50"/>
      <x:c r="R22" s="50"/>
      <x:c r="S22" s="50"/>
      <x:c r="T22" s="50"/>
      <x:c r="U22" s="50"/>
      <x:c r="V22" s="50"/>
      <x:c r="W22" s="50"/>
      <x:c r="X22" s="50"/>
      <x:c r="Y22" s="51"/>
      <x:c r="Z22" s="50"/>
      <x:c r="AA22" s="50"/>
      <x:c r="AB22" s="50"/>
      <x:c r="AC22" s="50"/>
      <x:c r="AD22" s="50"/>
      <x:c r="AE22" s="50"/>
      <x:c r="AF22" s="50"/>
      <x:c r="AG22" s="50"/>
      <x:c r="AH22" s="51"/>
      <x:c r="AI22" s="4">
        <x:f t="shared" si="0"/>
        <x:v>0</x:v>
      </x:c>
      <x:c r="AJ22" s="10">
        <x:f t="shared" si="1"/>
        <x:v>0</x:v>
      </x:c>
    </x:row>
    <x:row r="23" spans="1:36" ht="17.80000000000000071054">
      <x:c r="A23" s="2">
        <x:v>16</x:v>
      </x:c>
      <x:c r="B23" s="17"/>
      <x:c r="C23" s="18"/>
      <x:c r="D23" s="50"/>
      <x:c r="E23" s="50"/>
      <x:c r="F23" s="50"/>
      <x:c r="G23" s="50"/>
      <x:c r="H23" s="50"/>
      <x:c r="I23" s="50"/>
      <x:c r="J23" s="50"/>
      <x:c r="K23" s="50"/>
      <x:c r="L23" s="50"/>
      <x:c r="M23" s="50"/>
      <x:c r="N23" s="50"/>
      <x:c r="O23" s="50"/>
      <x:c r="P23" s="50"/>
      <x:c r="Q23" s="50"/>
      <x:c r="R23" s="50"/>
      <x:c r="S23" s="50"/>
      <x:c r="T23" s="50"/>
      <x:c r="U23" s="50"/>
      <x:c r="V23" s="50"/>
      <x:c r="W23" s="50"/>
      <x:c r="X23" s="50"/>
      <x:c r="Y23" s="51"/>
      <x:c r="Z23" s="50"/>
      <x:c r="AA23" s="50"/>
      <x:c r="AB23" s="50"/>
      <x:c r="AC23" s="50"/>
      <x:c r="AD23" s="50"/>
      <x:c r="AE23" s="50"/>
      <x:c r="AF23" s="50"/>
      <x:c r="AG23" s="50"/>
      <x:c r="AH23" s="51"/>
      <x:c r="AI23" s="4">
        <x:f t="shared" si="0"/>
        <x:v>0</x:v>
      </x:c>
      <x:c r="AJ23" s="10">
        <x:f t="shared" si="1"/>
        <x:v>0</x:v>
      </x:c>
    </x:row>
    <x:row r="24" spans="1:36" ht="17.80000000000000071054">
      <x:c r="A24" s="2">
        <x:v>17</x:v>
      </x:c>
      <x:c r="B24" s="17"/>
      <x:c r="C24" s="18"/>
      <x:c r="D24" s="50"/>
      <x:c r="E24" s="50"/>
      <x:c r="F24" s="50"/>
      <x:c r="G24" s="50"/>
      <x:c r="H24" s="50"/>
      <x:c r="I24" s="50"/>
      <x:c r="J24" s="50"/>
      <x:c r="K24" s="50"/>
      <x:c r="L24" s="50"/>
      <x:c r="M24" s="50"/>
      <x:c r="N24" s="50"/>
      <x:c r="O24" s="50"/>
      <x:c r="P24" s="50"/>
      <x:c r="Q24" s="50"/>
      <x:c r="R24" s="50"/>
      <x:c r="S24" s="50"/>
      <x:c r="T24" s="50"/>
      <x:c r="U24" s="50"/>
      <x:c r="V24" s="50"/>
      <x:c r="W24" s="50"/>
      <x:c r="X24" s="50"/>
      <x:c r="Y24" s="51"/>
      <x:c r="Z24" s="50"/>
      <x:c r="AA24" s="50"/>
      <x:c r="AB24" s="50"/>
      <x:c r="AC24" s="50"/>
      <x:c r="AD24" s="50"/>
      <x:c r="AE24" s="50"/>
      <x:c r="AF24" s="50"/>
      <x:c r="AG24" s="50"/>
      <x:c r="AH24" s="51"/>
      <x:c r="AI24" s="4">
        <x:f t="shared" si="0"/>
        <x:v>0</x:v>
      </x:c>
      <x:c r="AJ24" s="10">
        <x:f t="shared" si="1"/>
        <x:v>0</x:v>
      </x:c>
    </x:row>
    <x:row r="25" spans="1:36" ht="27" customHeight="1">
      <x:c r="A25" s="101" t="s">
        <x:v>4</x:v>
      </x:c>
      <x:c r="B25" s="101"/>
      <x:c r="C25" s="101"/>
      <x:c r="D25" s="5">
        <x:f>SUM(D8:D24)</x:f>
        <x:v>8</x:v>
      </x:c>
      <x:c r="E25" s="5">
        <x:f t="shared" ref="E25:AJ25" si="2">SUM(E8:E24)</x:f>
        <x:v>8</x:v>
      </x:c>
      <x:c r="F25" s="5">
        <x:f t="shared" si="2"/>
        <x:v>8</x:v>
      </x:c>
      <x:c r="G25" s="5">
        <x:f t="shared" si="2"/>
        <x:v>8</x:v>
      </x:c>
      <x:c r="H25" s="5">
        <x:f t="shared" si="2"/>
        <x:v>4</x:v>
      </x:c>
      <x:c r="I25" s="5">
        <x:f t="shared" si="2"/>
        <x:v>0</x:v>
      </x:c>
      <x:c r="J25" s="5">
        <x:f t="shared" si="2"/>
        <x:v>0</x:v>
      </x:c>
      <x:c r="K25" s="5">
        <x:f t="shared" si="2"/>
        <x:v>8</x:v>
      </x:c>
      <x:c r="L25" s="5">
        <x:f t="shared" si="2"/>
        <x:v>8</x:v>
      </x:c>
      <x:c r="M25" s="5">
        <x:f t="shared" si="2"/>
        <x:v>8</x:v>
      </x:c>
      <x:c r="N25" s="5">
        <x:f t="shared" si="2"/>
        <x:v>8</x:v>
      </x:c>
      <x:c r="O25" s="5">
        <x:f t="shared" si="2"/>
        <x:v>8</x:v>
      </x:c>
      <x:c r="P25" s="5">
        <x:f t="shared" si="2"/>
        <x:v>0</x:v>
      </x:c>
      <x:c r="Q25" s="5">
        <x:f t="shared" si="2"/>
        <x:v>0</x:v>
      </x:c>
      <x:c r="R25" s="5">
        <x:f t="shared" si="2"/>
        <x:v>8</x:v>
      </x:c>
      <x:c r="S25" s="5">
        <x:f t="shared" si="2"/>
        <x:v>8</x:v>
      </x:c>
      <x:c r="T25" s="5">
        <x:f t="shared" si="2"/>
        <x:v>8</x:v>
      </x:c>
      <x:c r="U25" s="5">
        <x:f t="shared" si="2"/>
        <x:v>8</x:v>
      </x:c>
      <x:c r="V25" s="5">
        <x:f t="shared" si="2"/>
        <x:v>8</x:v>
      </x:c>
      <x:c r="W25" s="5">
        <x:f t="shared" si="2"/>
        <x:v>0</x:v>
      </x:c>
      <x:c r="X25" s="5">
        <x:f t="shared" si="2"/>
        <x:v>0</x:v>
      </x:c>
      <x:c r="Y25" s="5">
        <x:f t="shared" si="2"/>
        <x:v>8</x:v>
      </x:c>
      <x:c r="Z25" s="5">
        <x:f t="shared" si="2"/>
        <x:v>8</x:v>
      </x:c>
      <x:c r="AA25" s="5">
        <x:f t="shared" si="2"/>
        <x:v>5</x:v>
      </x:c>
      <x:c r="AB25" s="5">
        <x:f t="shared" si="2"/>
        <x:v>5</x:v>
      </x:c>
      <x:c r="AC25" s="5">
        <x:f t="shared" si="2"/>
        <x:v>5</x:v>
      </x:c>
      <x:c r="AD25" s="5">
        <x:f t="shared" si="2"/>
        <x:v>0</x:v>
      </x:c>
      <x:c r="AE25" s="5">
        <x:f t="shared" si="2"/>
        <x:v>0</x:v>
      </x:c>
      <x:c r="AF25" s="5">
        <x:f t="shared" si="2"/>
        <x:v>8</x:v>
      </x:c>
      <x:c r="AG25" s="5">
        <x:f t="shared" si="2"/>
        <x:v>8</x:v>
      </x:c>
      <x:c r="AH25" s="5">
        <x:f t="shared" si="2"/>
        <x:v>8</x:v>
      </x:c>
      <x:c r="AI25" s="6">
        <x:f t="shared" si="2"/>
        <x:v>171</x:v>
      </x:c>
      <x:c r="AJ25" s="8">
        <x:f t="shared" si="2"/>
        <x:v>26</x:v>
      </x:c>
    </x:row>
    <x:row r="27" spans="1:36" ht="47.25" customHeight="1">
      <x:c r="A27" s="102" t="s">
        <x:v>10</x:v>
      </x:c>
      <x:c r="B27" s="103"/>
      <x:c r="C27" s="103"/>
      <x:c r="D27" s="103"/>
      <x:c r="E27" s="103"/>
      <x:c r="F27" s="103"/>
      <x:c r="G27" s="103"/>
      <x:c r="H27" s="103"/>
      <x:c r="I27" s="103"/>
      <x:c r="J27" s="103"/>
      <x:c r="K27" s="103"/>
      <x:c r="L27" s="103"/>
      <x:c r="M27" s="103"/>
      <x:c r="N27" s="103"/>
      <x:c r="O27" s="103"/>
      <x:c r="P27" s="103"/>
      <x:c r="Q27" s="103"/>
      <x:c r="R27" s="103"/>
      <x:c r="S27" s="103"/>
      <x:c r="T27" s="103"/>
      <x:c r="U27" s="103"/>
      <x:c r="V27" s="103"/>
      <x:c r="W27" s="103"/>
      <x:c r="X27" s="103"/>
      <x:c r="Y27" s="103"/>
      <x:c r="Z27" s="103"/>
      <x:c r="AA27" s="103"/>
      <x:c r="AB27" s="103"/>
      <x:c r="AC27" s="103"/>
      <x:c r="AD27" s="103"/>
      <x:c r="AE27" s="103"/>
      <x:c r="AF27" s="103"/>
      <x:c r="AG27" s="103"/>
      <x:c r="AH27" s="103"/>
      <x:c r="AI27" s="103"/>
      <x:c r="AJ27" s="104"/>
    </x:row>
    <x:row r="28" spans="1:36" ht="47.25" customHeight="1">
      <x:c r="A28" s="105"/>
      <x:c r="B28" s="106"/>
      <x:c r="C28" s="106"/>
      <x:c r="D28" s="106"/>
      <x:c r="E28" s="106"/>
      <x:c r="F28" s="106"/>
      <x:c r="G28" s="106"/>
      <x:c r="H28" s="106"/>
      <x:c r="I28" s="106"/>
      <x:c r="J28" s="106"/>
      <x:c r="K28" s="106"/>
      <x:c r="L28" s="106"/>
      <x:c r="M28" s="106"/>
      <x:c r="N28" s="106"/>
      <x:c r="O28" s="106"/>
      <x:c r="P28" s="106"/>
      <x:c r="Q28" s="106"/>
      <x:c r="R28" s="106"/>
      <x:c r="S28" s="106"/>
      <x:c r="T28" s="106"/>
      <x:c r="U28" s="106"/>
      <x:c r="V28" s="106"/>
      <x:c r="W28" s="106"/>
      <x:c r="X28" s="106"/>
      <x:c r="Y28" s="106"/>
      <x:c r="Z28" s="106"/>
      <x:c r="AA28" s="106"/>
      <x:c r="AB28" s="106"/>
      <x:c r="AC28" s="106"/>
      <x:c r="AD28" s="106"/>
      <x:c r="AE28" s="106"/>
      <x:c r="AF28" s="106"/>
      <x:c r="AG28" s="106"/>
      <x:c r="AH28" s="106"/>
      <x:c r="AI28" s="106"/>
      <x:c r="AJ28" s="107"/>
    </x:row>
  </x:sheetData>
  <x:mergeCells count="39">
    <x:mergeCell ref="A2:AJ3"/>
    <x:mergeCell ref="A6:A7"/>
    <x:mergeCell ref="B6:B7"/>
    <x:mergeCell ref="C6:C7"/>
    <x:mergeCell ref="D6:D7"/>
    <x:mergeCell ref="E6:E7"/>
    <x:mergeCell ref="F6:F7"/>
    <x:mergeCell ref="G6:G7"/>
    <x:mergeCell ref="H6:H7"/>
    <x:mergeCell ref="I6:I7"/>
    <x:mergeCell ref="J6:J7"/>
    <x:mergeCell ref="K6:K7"/>
    <x:mergeCell ref="L6:L7"/>
    <x:mergeCell ref="M6:M7"/>
    <x:mergeCell ref="N6:N7"/>
    <x:mergeCell ref="O6:O7"/>
    <x:mergeCell ref="P6:P7"/>
    <x:mergeCell ref="Q6:Q7"/>
    <x:mergeCell ref="R6:R7"/>
    <x:mergeCell ref="S6:S7"/>
    <x:mergeCell ref="T6:T7"/>
    <x:mergeCell ref="U6:U7"/>
    <x:mergeCell ref="V6:V7"/>
    <x:mergeCell ref="W6:W7"/>
    <x:mergeCell ref="X6:X7"/>
    <x:mergeCell ref="Y6:Y7"/>
    <x:mergeCell ref="Z6:Z7"/>
    <x:mergeCell ref="AA6:AA7"/>
    <x:mergeCell ref="AB6:AB7"/>
    <x:mergeCell ref="AC6:AC7"/>
    <x:mergeCell ref="AD6:AD7"/>
    <x:mergeCell ref="AE6:AE7"/>
    <x:mergeCell ref="AF6:AF7"/>
    <x:mergeCell ref="AG6:AG7"/>
    <x:mergeCell ref="AH6:AH7"/>
    <x:mergeCell ref="AI6:AI7"/>
    <x:mergeCell ref="AJ6:AJ7"/>
    <x:mergeCell ref="A25:C25"/>
    <x:mergeCell ref="A27:AJ28"/>
  </x:mergeCells>
  <x:conditionalFormatting sqref="D21:D21">
    <x:cfRule type="cellIs" dxfId="12" priority="1" operator="equal">
      <x:formula>"휴일"</x:formula>
    </x:cfRule>
  </x:conditionalFormatting>
  <x:pageMargins left="0.10194444656372070313" right="0.06027777865529060364" top="0.44236111640930175781" bottom="0.04680555686354637146" header="0.51138889789581298828" footer="0.11583333462476730347"/>
  <x:pageSetup paperSize="9" scale="73" firstPageNumber="1" fitToWidth="1" fitToHeight="0" orientation="landscape" usePrinterDefaults="1" blackAndWhite="0" draft="0" useFirstPageNumber="0" horizontalDpi="0" verticalDpi="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2:AI31"/>
  <x:sheetViews>
    <x:sheetView topLeftCell="A1" zoomScale="80" zoomScaleNormal="80" zoomScaleSheetLayoutView="80" workbookViewId="0">
      <x:selection activeCell="F15" activeCellId="0" sqref="F15:F15"/>
    </x:sheetView>
  </x:sheetViews>
  <x:sheetFormatPr defaultColWidth="9.00390625" defaultRowHeight="16.39999999999999857891"/>
  <x:cols>
    <x:col min="1" max="1" width="10.625" customWidth="1"/>
    <x:col min="2" max="2" width="8.11328125" bestFit="1" customWidth="1"/>
    <x:col min="3" max="3" width="15.05859375" bestFit="1" customWidth="1"/>
    <x:col min="4" max="4" width="15.52734375" bestFit="1" customWidth="1"/>
    <x:col min="5" max="6" width="13.03125" customWidth="1"/>
    <x:col min="7" max="7" width="14.26171875" bestFit="1" customWidth="1"/>
    <x:col min="8" max="8" width="13.03125" hidden="1" bestFit="1" customWidth="1"/>
    <x:col min="9" max="9" width="0.125" customWidth="1"/>
    <x:col min="10" max="10" width="14.26171875" bestFit="1" customWidth="1"/>
    <x:col min="11" max="11" width="10.32421875" bestFit="1" customWidth="1"/>
    <x:col min="12" max="12" width="9.4921875" bestFit="1" customWidth="1"/>
    <x:col min="13" max="13" width="10.3359375" bestFit="1" customWidth="1"/>
    <x:col min="14" max="14" width="9.2265625" bestFit="1" customWidth="1"/>
    <x:col min="15" max="21" width="9.69140625" bestFit="1" customWidth="1"/>
    <x:col min="22" max="22" width="9.7578125" bestFit="1" customWidth="1"/>
    <x:col min="23" max="23" width="10.32421875" bestFit="1" customWidth="1"/>
    <x:col min="24" max="24" width="7.625" customWidth="1"/>
    <x:col min="25" max="33" width="5.875" customWidth="1"/>
    <x:col min="34" max="34" width="14.171875" bestFit="1" customWidth="1"/>
    <x:col min="35" max="35" width="16" customWidth="1"/>
  </x:cols>
  <x:sheetData>
    <x:row r="2" spans="1:35">
      <x:c r="A2" s="58" t="s">
        <x:v>5</x:v>
      </x:c>
      <x:c r="B2" s="58"/>
      <x:c r="C2" s="58"/>
      <x:c r="D2" s="58"/>
      <x:c r="E2" s="58"/>
      <x:c r="F2" s="58"/>
      <x:c r="G2" s="58"/>
      <x:c r="H2" s="58"/>
      <x:c r="I2" s="58"/>
      <x:c r="J2" s="58"/>
      <x:c r="K2" s="58"/>
      <x:c r="L2" s="58"/>
      <x:c r="M2" s="58"/>
      <x:c r="N2" s="58"/>
      <x:c r="O2" s="58"/>
      <x:c r="P2" s="58"/>
      <x:c r="Q2" s="58"/>
      <x:c r="R2" s="58"/>
      <x:c r="S2" s="58"/>
      <x:c r="T2" s="58"/>
      <x:c r="U2" s="58"/>
      <x:c r="V2" s="58"/>
      <x:c r="W2" s="58"/>
      <x:c r="X2" s="58"/>
      <x:c r="Y2" s="58"/>
      <x:c r="Z2" s="58"/>
      <x:c r="AA2" s="58"/>
      <x:c r="AB2" s="58"/>
      <x:c r="AC2" s="58"/>
      <x:c r="AD2" s="58"/>
      <x:c r="AE2" s="58"/>
      <x:c r="AF2" s="58"/>
      <x:c r="AG2" s="58"/>
      <x:c r="AH2" s="58"/>
      <x:c r="AI2" s="58"/>
    </x:row>
    <x:row r="3" spans="1:35">
      <x:c r="A3" s="58"/>
      <x:c r="B3" s="58"/>
      <x:c r="C3" s="58"/>
      <x:c r="D3" s="58"/>
      <x:c r="E3" s="58"/>
      <x:c r="F3" s="58"/>
      <x:c r="G3" s="58"/>
      <x:c r="H3" s="58"/>
      <x:c r="I3" s="58"/>
      <x:c r="J3" s="58"/>
      <x:c r="K3" s="58"/>
      <x:c r="L3" s="58"/>
      <x:c r="M3" s="58"/>
      <x:c r="N3" s="58"/>
      <x:c r="O3" s="58"/>
      <x:c r="P3" s="58"/>
      <x:c r="Q3" s="58"/>
      <x:c r="R3" s="58"/>
      <x:c r="S3" s="58"/>
      <x:c r="T3" s="58"/>
      <x:c r="U3" s="58"/>
      <x:c r="V3" s="58"/>
      <x:c r="W3" s="58"/>
      <x:c r="X3" s="58"/>
      <x:c r="Y3" s="58"/>
      <x:c r="Z3" s="58"/>
      <x:c r="AA3" s="58"/>
      <x:c r="AB3" s="58"/>
      <x:c r="AC3" s="58"/>
      <x:c r="AD3" s="58"/>
      <x:c r="AE3" s="58"/>
      <x:c r="AF3" s="58"/>
      <x:c r="AG3" s="58"/>
      <x:c r="AH3" s="58"/>
      <x:c r="AI3" s="58"/>
    </x:row>
    <x:row r="4" spans="1:35">
      <x:c r="A4" s="58"/>
      <x:c r="B4" s="58"/>
      <x:c r="C4" s="58"/>
      <x:c r="D4" s="58"/>
      <x:c r="E4" s="58"/>
      <x:c r="F4" s="58"/>
      <x:c r="G4" s="58"/>
      <x:c r="H4" s="58"/>
      <x:c r="I4" s="58"/>
      <x:c r="J4" s="58"/>
      <x:c r="K4" s="58"/>
      <x:c r="L4" s="58"/>
      <x:c r="M4" s="58"/>
      <x:c r="N4" s="58"/>
      <x:c r="O4" s="58"/>
      <x:c r="P4" s="58"/>
      <x:c r="Q4" s="58"/>
      <x:c r="R4" s="58"/>
      <x:c r="S4" s="58"/>
      <x:c r="T4" s="58"/>
      <x:c r="U4" s="58"/>
      <x:c r="V4" s="58"/>
      <x:c r="W4" s="58"/>
      <x:c r="X4" s="58"/>
      <x:c r="Y4" s="58"/>
      <x:c r="Z4" s="58"/>
      <x:c r="AA4" s="58"/>
      <x:c r="AB4" s="58"/>
      <x:c r="AC4" s="58"/>
      <x:c r="AD4" s="58"/>
      <x:c r="AE4" s="58"/>
      <x:c r="AF4" s="58"/>
      <x:c r="AG4" s="58"/>
      <x:c r="AH4" s="58"/>
      <x:c r="AI4" s="58"/>
    </x:row>
    <x:row r="5" spans="1:7">
      <x:c r="A5" s="7" t="s">
        <x:v>30</x:v>
      </x:c>
      <x:c r="B5" s="59"/>
      <x:c r="C5" s="59"/>
      <x:c r="G5" s="16" t="s">
        <x:v>34</x:v>
      </x:c>
    </x:row>
    <x:row r="6" spans="1:3">
      <x:c r="A6" s="7" t="s">
        <x:v>26</x:v>
      </x:c>
      <x:c r="B6" s="59" t="s">
        <x:v>45</x:v>
      </x:c>
      <x:c r="C6" s="59"/>
    </x:row>
    <x:row r="7" spans="1:3">
      <x:c r="A7" s="7" t="s">
        <x:v>35</x:v>
      </x:c>
      <x:c r="B7" s="59" t="s">
        <x:v>11</x:v>
      </x:c>
      <x:c r="C7" s="59"/>
    </x:row>
    <x:row r="8" spans="35:35">
      <x:c r="AI8" s="9" t="s">
        <x:v>38</x:v>
      </x:c>
    </x:row>
    <x:row r="9" spans="1:35" ht="29.14999999999999857891" customHeight="1">
      <x:c r="A9" s="60" t="s">
        <x:v>22</x:v>
      </x:c>
      <x:c r="B9" s="62" t="s">
        <x:v>18</x:v>
      </x:c>
      <x:c r="C9" s="64" t="s">
        <x:v>36</x:v>
      </x:c>
      <x:c r="D9" s="66" t="s">
        <x:v>40</x:v>
      </x:c>
      <x:c r="E9" s="66"/>
      <x:c r="F9" s="66"/>
      <x:c r="G9" s="66"/>
      <x:c r="H9" s="66"/>
      <x:c r="I9" s="66"/>
      <x:c r="J9" s="66"/>
      <x:c r="K9" s="66"/>
      <x:c r="L9" s="67"/>
      <x:c r="M9" s="68" t="s">
        <x:v>41</x:v>
      </x:c>
      <x:c r="N9" s="71" t="s">
        <x:v>12</x:v>
      </x:c>
      <x:c r="O9" s="66"/>
      <x:c r="P9" s="66"/>
      <x:c r="Q9" s="66"/>
      <x:c r="R9" s="66"/>
      <x:c r="S9" s="66"/>
      <x:c r="T9" s="66"/>
      <x:c r="U9" s="66"/>
      <x:c r="V9" s="67"/>
      <x:c r="W9" s="75" t="s">
        <x:v>27</x:v>
      </x:c>
      <x:c r="X9" s="78" t="s">
        <x:v>28</x:v>
      </x:c>
      <x:c r="Y9" s="71" t="s">
        <x:v>6</x:v>
      </x:c>
      <x:c r="Z9" s="66"/>
      <x:c r="AA9" s="66"/>
      <x:c r="AB9" s="66"/>
      <x:c r="AC9" s="66"/>
      <x:c r="AD9" s="66"/>
      <x:c r="AE9" s="66"/>
      <x:c r="AF9" s="66"/>
      <x:c r="AG9" s="67"/>
      <x:c r="AH9" s="81" t="s">
        <x:v>7</x:v>
      </x:c>
      <x:c r="AI9" s="83" t="s">
        <x:v>8</x:v>
      </x:c>
    </x:row>
    <x:row r="10" spans="1:35">
      <x:c r="A10" s="61"/>
      <x:c r="B10" s="63"/>
      <x:c r="C10" s="65"/>
      <x:c r="D10" s="86" t="s">
        <x:v>33</x:v>
      </x:c>
      <x:c r="E10" s="86"/>
      <x:c r="F10" s="86"/>
      <x:c r="G10" s="86"/>
      <x:c r="H10" s="86"/>
      <x:c r="I10" s="86"/>
      <x:c r="J10" s="87" t="s">
        <x:v>37</x:v>
      </x:c>
      <x:c r="K10" s="87" t="s">
        <x:v>43</x:v>
      </x:c>
      <x:c r="L10" s="88" t="s">
        <x:v>42</x:v>
      </x:c>
      <x:c r="M10" s="69"/>
      <x:c r="N10" s="72"/>
      <x:c r="O10" s="73"/>
      <x:c r="P10" s="73"/>
      <x:c r="Q10" s="73"/>
      <x:c r="R10" s="73"/>
      <x:c r="S10" s="73"/>
      <x:c r="T10" s="73"/>
      <x:c r="U10" s="73"/>
      <x:c r="V10" s="74"/>
      <x:c r="W10" s="76"/>
      <x:c r="X10" s="79"/>
      <x:c r="Y10" s="72"/>
      <x:c r="Z10" s="73"/>
      <x:c r="AA10" s="73"/>
      <x:c r="AB10" s="73"/>
      <x:c r="AC10" s="73"/>
      <x:c r="AD10" s="73"/>
      <x:c r="AE10" s="73"/>
      <x:c r="AF10" s="73"/>
      <x:c r="AG10" s="74"/>
      <x:c r="AH10" s="82"/>
      <x:c r="AI10" s="84"/>
    </x:row>
    <x:row r="11" spans="1:35" ht="20.69999999999999928946">
      <x:c r="A11" s="61"/>
      <x:c r="B11" s="63"/>
      <x:c r="C11" s="65"/>
      <x:c r="D11" s="12" t="s">
        <x:v>3</x:v>
      </x:c>
      <x:c r="E11" s="12" t="s">
        <x:v>1</x:v>
      </x:c>
      <x:c r="F11" s="12" t="s">
        <x:v>32</x:v>
      </x:c>
      <x:c r="G11" s="11" t="s">
        <x:v>0</x:v>
      </x:c>
      <x:c r="H11" s="11"/>
      <x:c r="I11" s="12"/>
      <x:c r="J11" s="87"/>
      <x:c r="K11" s="87"/>
      <x:c r="L11" s="88"/>
      <x:c r="M11" s="70"/>
      <x:c r="N11" s="13" t="s">
        <x:v>23</x:v>
      </x:c>
      <x:c r="O11" s="14" t="s">
        <x:v>17</x:v>
      </x:c>
      <x:c r="P11" s="14" t="s">
        <x:v>24</x:v>
      </x:c>
      <x:c r="Q11" s="14" t="s">
        <x:v>25</x:v>
      </x:c>
      <x:c r="R11" s="14" t="s">
        <x:v>16</x:v>
      </x:c>
      <x:c r="S11" s="14" t="s">
        <x:v>21</x:v>
      </x:c>
      <x:c r="T11" s="14" t="s">
        <x:v>20</x:v>
      </x:c>
      <x:c r="U11" s="14" t="s">
        <x:v>15</x:v>
      </x:c>
      <x:c r="V11" s="15" t="s">
        <x:v>19</x:v>
      </x:c>
      <x:c r="W11" s="77"/>
      <x:c r="X11" s="80"/>
      <x:c r="Y11" s="55">
        <x:v>1</x:v>
      </x:c>
      <x:c r="Z11" s="56">
        <x:v>2</x:v>
      </x:c>
      <x:c r="AA11" s="56">
        <x:v>3</x:v>
      </x:c>
      <x:c r="AB11" s="56">
        <x:v>4</x:v>
      </x:c>
      <x:c r="AC11" s="56">
        <x:v>5</x:v>
      </x:c>
      <x:c r="AD11" s="56">
        <x:v>6</x:v>
      </x:c>
      <x:c r="AE11" s="56">
        <x:v>7</x:v>
      </x:c>
      <x:c r="AF11" s="56">
        <x:v>8</x:v>
      </x:c>
      <x:c r="AG11" s="57">
        <x:v>9</x:v>
      </x:c>
      <x:c r="AH11" s="82"/>
      <x:c r="AI11" s="85"/>
    </x:row>
    <x:row r="12" spans="1:35" s="1" customFormat="1" ht="27" customHeight="1">
      <x:c r="A12" s="22">
        <x:v>1</x:v>
      </x:c>
      <x:c r="B12" s="23" t="str">
        <x:f>실휴업일수!B8</x:f>
        <x:v>홍길동</x:v>
      </x:c>
      <x:c r="C12" s="54">
        <x:f>실휴업일수!C8</x:f>
        <x:v>34373</x:v>
      </x:c>
      <x:c r="D12" s="24">
        <x:v>2156880</x:v>
      </x:c>
      <x:c r="E12" s="24"/>
      <x:c r="F12" s="24">
        <x:v>44000</x:v>
      </x:c>
      <x:c r="G12" s="24">
        <x:v>84240</x:v>
      </x:c>
      <x:c r="H12" s="24"/>
      <x:c r="I12" s="24"/>
      <x:c r="J12" s="25">
        <x:f>(TRUNC(SUM(D12:I12)/209))*8</x:f>
        <x:v>87464</x:v>
      </x:c>
      <x:c r="K12" s="25">
        <x:f>TRUNC(J12/8)</x:f>
        <x:v>10933</x:v>
      </x:c>
      <x:c r="L12" s="26">
        <x:v>1</x:v>
      </x:c>
      <x:c r="M12" s="27">
        <x:f>K12*L12</x:f>
        <x:v>10933</x:v>
      </x:c>
      <x:c r="N12" s="28">
        <x:f>IF(M12*2/3&lt;68100,M12*2/3,68100)</x:f>
        <x:v>7288.666666666667</x:v>
      </x:c>
      <x:c r="O12" s="29">
        <x:f>IF((M12*2)*2/3&lt;68100,(M12*2)*2/3,68100)</x:f>
        <x:v>14577.333333333334</x:v>
      </x:c>
      <x:c r="P12" s="29">
        <x:f>IF((M12*3)*2/3&lt;68100,(M12*3)*2/3,68100)</x:f>
        <x:v>21866</x:v>
      </x:c>
      <x:c r="Q12" s="29">
        <x:f>IF((M12*4)*2/3&lt;68100,(M12*4)*2/3,68100)</x:f>
        <x:v>29154.666666666668</x:v>
      </x:c>
      <x:c r="R12" s="29">
        <x:f>IF((M12*5)*2/3&lt;68100,(M12*5)*2/3,68100)</x:f>
        <x:v>36443.333333333336</x:v>
      </x:c>
      <x:c r="S12" s="29">
        <x:f>IF((M12*6)*2/3&lt;68100,(M12*6)*2/3,68100)</x:f>
        <x:v>43732</x:v>
      </x:c>
      <x:c r="T12" s="29">
        <x:f>IF((M12*7)*2/3&lt;68100,(M12*7)*2/3,68100)</x:f>
        <x:v>51020.666666666664</x:v>
      </x:c>
      <x:c r="U12" s="29">
        <x:f>IF((M12*8)*2/3&lt;68100,(M12*8)*2/3,68100)</x:f>
        <x:v>58309.333333333336</x:v>
      </x:c>
      <x:c r="V12" s="30">
        <x:f>IF((M12*9)*2/3&lt;68100,(M12*9)*2/3,68100)</x:f>
        <x:v>65598</x:v>
      </x:c>
      <x:c r="W12" s="31">
        <x:f>($Y$11*Y12)+($Z$11*Z12)+($AA$11*AA12)+($AB$11*AB12)+($AC$11*AC12)+($AD$11*AD12)+($AE$11*AE12)+($AF$11*AF12)+($AG$11*AG12)</x:f>
        <x:v>195</x:v>
      </x:c>
      <x:c r="X12" s="32">
        <x:f>SUM(Y12:AG12)</x:f>
        <x:v>26</x:v>
      </x:c>
      <x:c r="Y12" s="33">
        <x:f>COUNTIF(실휴업일수!$D8:$AH8,"1")</x:f>
        <x:v>0</x:v>
      </x:c>
      <x:c r="Z12" s="34">
        <x:f>COUNTIF(실휴업일수!$D8:$AH8,"2")</x:f>
        <x:v>0</x:v>
      </x:c>
      <x:c r="AA12" s="34">
        <x:f>COUNTIF(실휴업일수!$D8:$AH8,"3")</x:f>
        <x:v>0</x:v>
      </x:c>
      <x:c r="AB12" s="34">
        <x:f>COUNTIF(실휴업일수!$D8:$AH8,"4")</x:f>
        <x:v>1</x:v>
      </x:c>
      <x:c r="AC12" s="34">
        <x:f>COUNTIF(실휴업일수!$D8:$AH8,"5")</x:f>
        <x:v>3</x:v>
      </x:c>
      <x:c r="AD12" s="34">
        <x:f>COUNTIF(실휴업일수!$D8:$AH8,"6")</x:f>
        <x:v>0</x:v>
      </x:c>
      <x:c r="AE12" s="34">
        <x:f>COUNTIF(실휴업일수!$D8:$AH8,"7")</x:f>
        <x:v>0</x:v>
      </x:c>
      <x:c r="AF12" s="34">
        <x:f>COUNTIF(실휴업일수!$D8:$AH8,"8")+COUNTIF(실휴업일수!$D8:$AH8,"약")+COUNTIF(실휴업일수!$D8:$AH8,"주")</x:f>
        <x:v>22</x:v>
      </x:c>
      <x:c r="AG12" s="35">
        <x:f>COUNTIF(실휴업일수!$D8:$AH8,"9")</x:f>
        <x:v>0</x:v>
      </x:c>
      <x:c r="AH12" s="47">
        <x:f>M12*((1*Y12)+(2*Z12)+(3*AA12)+(4*AB12)+(5*AC12)+(6*AD12)+(7*AE12)+(8*AF12)+(9*AG12))</x:f>
        <x:v>2131935</x:v>
      </x:c>
      <x:c r="AI12" s="20">
        <x:f>(N12*Y12)+(O12*Z12)+(P12*AA12)+(Q12*AB12)+(R12*AC12)+(S12*AD12)+(T12*AE12)+(U12*AF12)+(V12*AG12)</x:f>
        <x:v>1421290.0000000002</x:v>
      </x:c>
    </x:row>
    <x:row r="13" spans="1:35" s="1" customFormat="1" ht="27" customHeight="1">
      <x:c r="A13" s="22">
        <x:v>2</x:v>
      </x:c>
      <x:c r="B13" s="23">
        <x:f>실휴업일수!B9</x:f>
        <x:v>0</x:v>
      </x:c>
      <x:c r="C13" s="54">
        <x:f>실휴업일수!C9</x:f>
        <x:v>0</x:v>
      </x:c>
      <x:c r="D13" s="24"/>
      <x:c r="E13" s="24"/>
      <x:c r="F13" s="24"/>
      <x:c r="G13" s="24"/>
      <x:c r="H13" s="24"/>
      <x:c r="I13" s="24"/>
      <x:c r="J13" s="25">
        <x:f t="shared" ref="J13:J28" si="0">(TRUNC(SUM(D13:I13)/209))*8</x:f>
        <x:v>0</x:v>
      </x:c>
      <x:c r="K13" s="25">
        <x:f t="shared" ref="K13:K29" si="1">TRUNC(J13/8)</x:f>
        <x:v>0</x:v>
      </x:c>
      <x:c r="L13" s="26"/>
      <x:c r="M13" s="27">
        <x:f t="shared" ref="M13:M28" si="2">K13*L13</x:f>
        <x:v>0</x:v>
      </x:c>
      <x:c r="N13" s="28">
        <x:f t="shared" ref="N13:N28" si="3">IF(M13*2/3&lt;68100,M13*2/3,68100)</x:f>
        <x:v>0</x:v>
      </x:c>
      <x:c r="O13" s="29">
        <x:f t="shared" ref="O13:O28" si="4">IF((M13*2)*2/3&lt;68100,(M13*2)*2/3,68100)</x:f>
        <x:v>0</x:v>
      </x:c>
      <x:c r="P13" s="29">
        <x:f t="shared" ref="P13:P28" si="5">IF((M13*3)*2/3&lt;68100,(M13*3)*2/3,68100)</x:f>
        <x:v>0</x:v>
      </x:c>
      <x:c r="Q13" s="29">
        <x:f t="shared" ref="Q13:Q28" si="6">IF((M13*4)*2/3&lt;68100,(M13*4)*2/3,68100)</x:f>
        <x:v>0</x:v>
      </x:c>
      <x:c r="R13" s="29">
        <x:f t="shared" ref="R13:R28" si="7">IF((M13*5)*2/3&lt;68100,(M13*5)*2/3,68100)</x:f>
        <x:v>0</x:v>
      </x:c>
      <x:c r="S13" s="29">
        <x:f t="shared" ref="S13:S28" si="8">IF((M13*6)*2/3&lt;68100,(M13*6)*2/3,68100)</x:f>
        <x:v>0</x:v>
      </x:c>
      <x:c r="T13" s="29">
        <x:f t="shared" ref="T13:T28" si="9">IF((M13*7)*2/3&lt;68100,(M13*7)*2/3,68100)</x:f>
        <x:v>0</x:v>
      </x:c>
      <x:c r="U13" s="29">
        <x:f t="shared" ref="U13:U28" si="10">IF((M13*8)*2/3&lt;68100,(M13*8)*2/3,68100)</x:f>
        <x:v>0</x:v>
      </x:c>
      <x:c r="V13" s="30">
        <x:f t="shared" ref="V13:V28" si="11">IF((M13*9)*2/3&lt;68100,(M13*9)*2/3,68100)</x:f>
        <x:v>0</x:v>
      </x:c>
      <x:c r="W13" s="31">
        <x:f t="shared" ref="W13:W28" si="12">($Y$11*Y13)+($Z$11*Z13)+($AA$11*AA13)+($AB$11*AB13)+($AC$11*AC13)+($AD$11*AD13)+($AE$11*AE13)+($AF$11*AF13)+($AG$11*AG13)</x:f>
        <x:v>0</x:v>
      </x:c>
      <x:c r="X13" s="32">
        <x:f t="shared" ref="X13:X29" si="13">SUM(Y13:AG13)</x:f>
        <x:v>0</x:v>
      </x:c>
      <x:c r="Y13" s="33">
        <x:f>COUNTIF(실휴업일수!$D9:$AH9,"1")</x:f>
        <x:v>0</x:v>
      </x:c>
      <x:c r="Z13" s="34">
        <x:f>COUNTIF(실휴업일수!$D9:$AH9,"2")</x:f>
        <x:v>0</x:v>
      </x:c>
      <x:c r="AA13" s="34">
        <x:f>COUNTIF(실휴업일수!$D9:$AH9,"3")</x:f>
        <x:v>0</x:v>
      </x:c>
      <x:c r="AB13" s="34">
        <x:f>COUNTIF(실휴업일수!$D9:$AH9,"4")</x:f>
        <x:v>0</x:v>
      </x:c>
      <x:c r="AC13" s="34">
        <x:f>COUNTIF(실휴업일수!$D9:$AH9,"5")</x:f>
        <x:v>0</x:v>
      </x:c>
      <x:c r="AD13" s="34">
        <x:f>COUNTIF(실휴업일수!$D9:$AH9,"6")</x:f>
        <x:v>0</x:v>
      </x:c>
      <x:c r="AE13" s="34">
        <x:f>COUNTIF(실휴업일수!$D9:$AH9,"7")</x:f>
        <x:v>0</x:v>
      </x:c>
      <x:c r="AF13" s="34">
        <x:f>COUNTIF(실휴업일수!$D9:$AH9,"8")+COUNTIF(실휴업일수!$D9:$AH9,"약")+COUNTIF(실휴업일수!$D9:$AH9,"주")</x:f>
        <x:v>0</x:v>
      </x:c>
      <x:c r="AG13" s="35">
        <x:f>COUNTIF(실휴업일수!$D9:$AH9,"9")</x:f>
        <x:v>0</x:v>
      </x:c>
      <x:c r="AH13" s="47">
        <x:f t="shared" ref="AH13:AH28" si="14">M13*((1*Y13)+(2*Z13)+(3*AA13)+(4*AB13)+(5*AC13)+(6*AD13)+(7*AE13)+(8*AF13)+(9*AG13))</x:f>
        <x:v>0</x:v>
      </x:c>
      <x:c r="AI13" s="20">
        <x:f t="shared" ref="AI13:AI28" si="15">(N13*Y13)+(O13*Z13)+(P13*AA13)+(Q13*AB13)+(R13*AC13)+(S13*AD13)+(T13*AE13)+(U13*AF13)+(V13*AG13)</x:f>
        <x:v>0</x:v>
      </x:c>
    </x:row>
    <x:row r="14" spans="1:35" s="1" customFormat="1" ht="27" customHeight="1">
      <x:c r="A14" s="22">
        <x:v>3</x:v>
      </x:c>
      <x:c r="B14" s="23">
        <x:f>실휴업일수!B10</x:f>
        <x:v>0</x:v>
      </x:c>
      <x:c r="C14" s="54">
        <x:f>실휴업일수!C10</x:f>
        <x:v>0</x:v>
      </x:c>
      <x:c r="D14" s="24"/>
      <x:c r="E14" s="24"/>
      <x:c r="F14" s="24"/>
      <x:c r="G14" s="24"/>
      <x:c r="H14" s="24"/>
      <x:c r="I14" s="24"/>
      <x:c r="J14" s="25">
        <x:f t="shared" si="0"/>
        <x:v>0</x:v>
      </x:c>
      <x:c r="K14" s="25">
        <x:f t="shared" si="1"/>
        <x:v>0</x:v>
      </x:c>
      <x:c r="L14" s="26"/>
      <x:c r="M14" s="27">
        <x:f t="shared" si="2"/>
        <x:v>0</x:v>
      </x:c>
      <x:c r="N14" s="28">
        <x:f t="shared" si="3"/>
        <x:v>0</x:v>
      </x:c>
      <x:c r="O14" s="29">
        <x:f t="shared" si="4"/>
        <x:v>0</x:v>
      </x:c>
      <x:c r="P14" s="29">
        <x:f t="shared" si="5"/>
        <x:v>0</x:v>
      </x:c>
      <x:c r="Q14" s="29">
        <x:f t="shared" si="6"/>
        <x:v>0</x:v>
      </x:c>
      <x:c r="R14" s="29">
        <x:f t="shared" si="7"/>
        <x:v>0</x:v>
      </x:c>
      <x:c r="S14" s="29">
        <x:f t="shared" si="8"/>
        <x:v>0</x:v>
      </x:c>
      <x:c r="T14" s="29">
        <x:f t="shared" si="9"/>
        <x:v>0</x:v>
      </x:c>
      <x:c r="U14" s="29">
        <x:f t="shared" si="10"/>
        <x:v>0</x:v>
      </x:c>
      <x:c r="V14" s="30">
        <x:f t="shared" si="11"/>
        <x:v>0</x:v>
      </x:c>
      <x:c r="W14" s="31">
        <x:f t="shared" si="12"/>
        <x:v>0</x:v>
      </x:c>
      <x:c r="X14" s="32">
        <x:f t="shared" si="13"/>
        <x:v>0</x:v>
      </x:c>
      <x:c r="Y14" s="33">
        <x:f>COUNTIF(실휴업일수!$D10:$AH10,"1")</x:f>
        <x:v>0</x:v>
      </x:c>
      <x:c r="Z14" s="34">
        <x:f>COUNTIF(실휴업일수!$D10:$AH10,"2")</x:f>
        <x:v>0</x:v>
      </x:c>
      <x:c r="AA14" s="34">
        <x:f>COUNTIF(실휴업일수!$D10:$AH10,"3")</x:f>
        <x:v>0</x:v>
      </x:c>
      <x:c r="AB14" s="34">
        <x:f>COUNTIF(실휴업일수!$D10:$AH10,"4")</x:f>
        <x:v>0</x:v>
      </x:c>
      <x:c r="AC14" s="34">
        <x:f>COUNTIF(실휴업일수!$D10:$AH10,"5")</x:f>
        <x:v>0</x:v>
      </x:c>
      <x:c r="AD14" s="34">
        <x:f>COUNTIF(실휴업일수!$D10:$AH10,"6")</x:f>
        <x:v>0</x:v>
      </x:c>
      <x:c r="AE14" s="34">
        <x:f>COUNTIF(실휴업일수!$D10:$AH10,"7")</x:f>
        <x:v>0</x:v>
      </x:c>
      <x:c r="AF14" s="34">
        <x:f>COUNTIF(실휴업일수!$D10:$AH10,"8")+COUNTIF(실휴업일수!$D10:$AH10,"약")+COUNTIF(실휴업일수!$D10:$AH10,"주")</x:f>
        <x:v>0</x:v>
      </x:c>
      <x:c r="AG14" s="35">
        <x:f>COUNTIF(실휴업일수!$D10:$AH10,"9")</x:f>
        <x:v>0</x:v>
      </x:c>
      <x:c r="AH14" s="47">
        <x:f t="shared" si="14"/>
        <x:v>0</x:v>
      </x:c>
      <x:c r="AI14" s="20">
        <x:f t="shared" si="15"/>
        <x:v>0</x:v>
      </x:c>
    </x:row>
    <x:row r="15" spans="1:35" s="52" customFormat="1" ht="27" customHeight="1">
      <x:c r="A15" s="22">
        <x:v>4</x:v>
      </x:c>
      <x:c r="B15" s="53">
        <x:f>실휴업일수!B11</x:f>
        <x:v>0</x:v>
      </x:c>
      <x:c r="C15" s="54">
        <x:f>실휴업일수!C11</x:f>
        <x:v>0</x:v>
      </x:c>
      <x:c r="D15" s="24"/>
      <x:c r="E15" s="24"/>
      <x:c r="F15" s="24"/>
      <x:c r="G15" s="24"/>
      <x:c r="H15" s="24"/>
      <x:c r="I15" s="24"/>
      <x:c r="J15" s="25">
        <x:f t="shared" si="0"/>
        <x:v>0</x:v>
      </x:c>
      <x:c r="K15" s="25">
        <x:f t="shared" si="1"/>
        <x:v>0</x:v>
      </x:c>
      <x:c r="L15" s="26"/>
      <x:c r="M15" s="27">
        <x:f t="shared" si="2"/>
        <x:v>0</x:v>
      </x:c>
      <x:c r="N15" s="28">
        <x:f t="shared" si="3"/>
        <x:v>0</x:v>
      </x:c>
      <x:c r="O15" s="29">
        <x:f t="shared" si="4"/>
        <x:v>0</x:v>
      </x:c>
      <x:c r="P15" s="29">
        <x:f t="shared" si="5"/>
        <x:v>0</x:v>
      </x:c>
      <x:c r="Q15" s="29">
        <x:f t="shared" si="6"/>
        <x:v>0</x:v>
      </x:c>
      <x:c r="R15" s="29">
        <x:f t="shared" si="7"/>
        <x:v>0</x:v>
      </x:c>
      <x:c r="S15" s="29">
        <x:f t="shared" si="8"/>
        <x:v>0</x:v>
      </x:c>
      <x:c r="T15" s="29">
        <x:f t="shared" si="9"/>
        <x:v>0</x:v>
      </x:c>
      <x:c r="U15" s="29">
        <x:f t="shared" si="10"/>
        <x:v>0</x:v>
      </x:c>
      <x:c r="V15" s="30">
        <x:f t="shared" si="11"/>
        <x:v>0</x:v>
      </x:c>
      <x:c r="W15" s="31">
        <x:f t="shared" si="12"/>
        <x:v>0</x:v>
      </x:c>
      <x:c r="X15" s="32">
        <x:f t="shared" si="13"/>
        <x:v>0</x:v>
      </x:c>
      <x:c r="Y15" s="33">
        <x:f>COUNTIF(실휴업일수!$D11:$AH11,"1")</x:f>
        <x:v>0</x:v>
      </x:c>
      <x:c r="Z15" s="34">
        <x:f>COUNTIF(실휴업일수!$D11:$AH11,"2")</x:f>
        <x:v>0</x:v>
      </x:c>
      <x:c r="AA15" s="34">
        <x:f>COUNTIF(실휴업일수!$D11:$AH11,"3")</x:f>
        <x:v>0</x:v>
      </x:c>
      <x:c r="AB15" s="34">
        <x:f>COUNTIF(실휴업일수!$D11:$AH11,"4")</x:f>
        <x:v>0</x:v>
      </x:c>
      <x:c r="AC15" s="34">
        <x:f>COUNTIF(실휴업일수!$D11:$AH11,"5")</x:f>
        <x:v>0</x:v>
      </x:c>
      <x:c r="AD15" s="34">
        <x:f>COUNTIF(실휴업일수!$D11:$AH11,"6")</x:f>
        <x:v>0</x:v>
      </x:c>
      <x:c r="AE15" s="34">
        <x:f>COUNTIF(실휴업일수!$D11:$AH11,"7")</x:f>
        <x:v>0</x:v>
      </x:c>
      <x:c r="AF15" s="34">
        <x:f>COUNTIF(실휴업일수!$D11:$AH11,"8")+COUNTIF(실휴업일수!$D11:$AH11,"약")+COUNTIF(실휴업일수!$D11:$AH11,"주")</x:f>
        <x:v>0</x:v>
      </x:c>
      <x:c r="AG15" s="35">
        <x:f>COUNTIF(실휴업일수!$D11:$AH11,"9")</x:f>
        <x:v>0</x:v>
      </x:c>
      <x:c r="AH15" s="47">
        <x:f t="shared" si="14"/>
        <x:v>0</x:v>
      </x:c>
      <x:c r="AI15" s="20">
        <x:f t="shared" si="15"/>
        <x:v>0</x:v>
      </x:c>
    </x:row>
    <x:row r="16" spans="1:35" s="52" customFormat="1" ht="27" customHeight="1">
      <x:c r="A16" s="22">
        <x:v>5</x:v>
      </x:c>
      <x:c r="B16" s="53">
        <x:f>실휴업일수!B12</x:f>
        <x:v>0</x:v>
      </x:c>
      <x:c r="C16" s="54">
        <x:f>실휴업일수!C12</x:f>
        <x:v>0</x:v>
      </x:c>
      <x:c r="D16" s="24"/>
      <x:c r="E16" s="24"/>
      <x:c r="F16" s="24"/>
      <x:c r="G16" s="24"/>
      <x:c r="H16" s="24"/>
      <x:c r="I16" s="24"/>
      <x:c r="J16" s="25">
        <x:f t="shared" si="0"/>
        <x:v>0</x:v>
      </x:c>
      <x:c r="K16" s="25">
        <x:f t="shared" si="1"/>
        <x:v>0</x:v>
      </x:c>
      <x:c r="L16" s="26"/>
      <x:c r="M16" s="27">
        <x:f t="shared" si="2"/>
        <x:v>0</x:v>
      </x:c>
      <x:c r="N16" s="28">
        <x:f t="shared" si="3"/>
        <x:v>0</x:v>
      </x:c>
      <x:c r="O16" s="29">
        <x:f t="shared" si="4"/>
        <x:v>0</x:v>
      </x:c>
      <x:c r="P16" s="29">
        <x:f t="shared" si="5"/>
        <x:v>0</x:v>
      </x:c>
      <x:c r="Q16" s="29">
        <x:f t="shared" si="6"/>
        <x:v>0</x:v>
      </x:c>
      <x:c r="R16" s="29">
        <x:f t="shared" si="7"/>
        <x:v>0</x:v>
      </x:c>
      <x:c r="S16" s="29">
        <x:f t="shared" si="8"/>
        <x:v>0</x:v>
      </x:c>
      <x:c r="T16" s="29">
        <x:f t="shared" si="9"/>
        <x:v>0</x:v>
      </x:c>
      <x:c r="U16" s="29">
        <x:f t="shared" si="10"/>
        <x:v>0</x:v>
      </x:c>
      <x:c r="V16" s="30">
        <x:f t="shared" si="11"/>
        <x:v>0</x:v>
      </x:c>
      <x:c r="W16" s="31">
        <x:f t="shared" si="12"/>
        <x:v>0</x:v>
      </x:c>
      <x:c r="X16" s="32">
        <x:f t="shared" si="13"/>
        <x:v>0</x:v>
      </x:c>
      <x:c r="Y16" s="33">
        <x:f>COUNTIF(실휴업일수!$D12:$AH12,"1")</x:f>
        <x:v>0</x:v>
      </x:c>
      <x:c r="Z16" s="34">
        <x:f>COUNTIF(실휴업일수!$D12:$AH12,"2")</x:f>
        <x:v>0</x:v>
      </x:c>
      <x:c r="AA16" s="34">
        <x:f>COUNTIF(실휴업일수!$D12:$AH12,"3")</x:f>
        <x:v>0</x:v>
      </x:c>
      <x:c r="AB16" s="34">
        <x:f>COUNTIF(실휴업일수!$D12:$AH12,"4")</x:f>
        <x:v>0</x:v>
      </x:c>
      <x:c r="AC16" s="34">
        <x:f>COUNTIF(실휴업일수!$D12:$AH12,"5")</x:f>
        <x:v>0</x:v>
      </x:c>
      <x:c r="AD16" s="34">
        <x:f>COUNTIF(실휴업일수!$D12:$AH12,"6")</x:f>
        <x:v>0</x:v>
      </x:c>
      <x:c r="AE16" s="34">
        <x:f>COUNTIF(실휴업일수!$D12:$AH12,"7")</x:f>
        <x:v>0</x:v>
      </x:c>
      <x:c r="AF16" s="34">
        <x:f>COUNTIF(실휴업일수!$D12:$AH12,"8")+COUNTIF(실휴업일수!$D12:$AH12,"약")+COUNTIF(실휴업일수!$D12:$AH12,"주")</x:f>
        <x:v>0</x:v>
      </x:c>
      <x:c r="AG16" s="35">
        <x:f>COUNTIF(실휴업일수!$D12:$AH12,"9")</x:f>
        <x:v>0</x:v>
      </x:c>
      <x:c r="AH16" s="47">
        <x:f t="shared" si="14"/>
        <x:v>0</x:v>
      </x:c>
      <x:c r="AI16" s="20">
        <x:f t="shared" si="15"/>
        <x:v>0</x:v>
      </x:c>
    </x:row>
    <x:row r="17" spans="1:35" s="52" customFormat="1" ht="27" customHeight="1">
      <x:c r="A17" s="22">
        <x:v>6</x:v>
      </x:c>
      <x:c r="B17" s="53">
        <x:f>실휴업일수!B13</x:f>
        <x:v>0</x:v>
      </x:c>
      <x:c r="C17" s="54">
        <x:f>실휴업일수!C13</x:f>
        <x:v>0</x:v>
      </x:c>
      <x:c r="D17" s="24"/>
      <x:c r="E17" s="24"/>
      <x:c r="F17" s="24"/>
      <x:c r="G17" s="24"/>
      <x:c r="H17" s="24"/>
      <x:c r="I17" s="24"/>
      <x:c r="J17" s="25">
        <x:f t="shared" si="0"/>
        <x:v>0</x:v>
      </x:c>
      <x:c r="K17" s="25">
        <x:f t="shared" si="1"/>
        <x:v>0</x:v>
      </x:c>
      <x:c r="L17" s="26"/>
      <x:c r="M17" s="27">
        <x:f t="shared" si="2"/>
        <x:v>0</x:v>
      </x:c>
      <x:c r="N17" s="28">
        <x:f t="shared" si="3"/>
        <x:v>0</x:v>
      </x:c>
      <x:c r="O17" s="29">
        <x:f t="shared" si="4"/>
        <x:v>0</x:v>
      </x:c>
      <x:c r="P17" s="29">
        <x:f t="shared" si="5"/>
        <x:v>0</x:v>
      </x:c>
      <x:c r="Q17" s="29">
        <x:f t="shared" si="6"/>
        <x:v>0</x:v>
      </x:c>
      <x:c r="R17" s="29">
        <x:f t="shared" si="7"/>
        <x:v>0</x:v>
      </x:c>
      <x:c r="S17" s="29">
        <x:f t="shared" si="8"/>
        <x:v>0</x:v>
      </x:c>
      <x:c r="T17" s="29">
        <x:f t="shared" si="9"/>
        <x:v>0</x:v>
      </x:c>
      <x:c r="U17" s="29">
        <x:f t="shared" si="10"/>
        <x:v>0</x:v>
      </x:c>
      <x:c r="V17" s="30">
        <x:f t="shared" si="11"/>
        <x:v>0</x:v>
      </x:c>
      <x:c r="W17" s="31">
        <x:f t="shared" si="12"/>
        <x:v>0</x:v>
      </x:c>
      <x:c r="X17" s="32">
        <x:f t="shared" si="13"/>
        <x:v>0</x:v>
      </x:c>
      <x:c r="Y17" s="33">
        <x:f>COUNTIF(실휴업일수!$D13:$AH13,"1")</x:f>
        <x:v>0</x:v>
      </x:c>
      <x:c r="Z17" s="34">
        <x:f>COUNTIF(실휴업일수!$D13:$AH13,"2")</x:f>
        <x:v>0</x:v>
      </x:c>
      <x:c r="AA17" s="34">
        <x:f>COUNTIF(실휴업일수!$D13:$AH13,"3")</x:f>
        <x:v>0</x:v>
      </x:c>
      <x:c r="AB17" s="34">
        <x:f>COUNTIF(실휴업일수!$D13:$AH13,"4")</x:f>
        <x:v>0</x:v>
      </x:c>
      <x:c r="AC17" s="34">
        <x:f>COUNTIF(실휴업일수!$D13:$AH13,"5")</x:f>
        <x:v>0</x:v>
      </x:c>
      <x:c r="AD17" s="34">
        <x:f>COUNTIF(실휴업일수!$D13:$AH13,"6")</x:f>
        <x:v>0</x:v>
      </x:c>
      <x:c r="AE17" s="34">
        <x:f>COUNTIF(실휴업일수!$D13:$AH13,"7")</x:f>
        <x:v>0</x:v>
      </x:c>
      <x:c r="AF17" s="34">
        <x:f>COUNTIF(실휴업일수!$D13:$AH13,"8")+COUNTIF(실휴업일수!$D13:$AH13,"약")+COUNTIF(실휴업일수!$D13:$AH13,"주")</x:f>
        <x:v>0</x:v>
      </x:c>
      <x:c r="AG17" s="35">
        <x:f>COUNTIF(실휴업일수!$D13:$AH13,"9")</x:f>
        <x:v>0</x:v>
      </x:c>
      <x:c r="AH17" s="47">
        <x:f t="shared" si="14"/>
        <x:v>0</x:v>
      </x:c>
      <x:c r="AI17" s="20">
        <x:f t="shared" si="15"/>
        <x:v>0</x:v>
      </x:c>
    </x:row>
    <x:row r="18" spans="1:35" s="52" customFormat="1" ht="27" customHeight="1">
      <x:c r="A18" s="22">
        <x:v>7</x:v>
      </x:c>
      <x:c r="B18" s="53">
        <x:f>실휴업일수!B14</x:f>
        <x:v>0</x:v>
      </x:c>
      <x:c r="C18" s="54">
        <x:f>실휴업일수!C14</x:f>
        <x:v>0</x:v>
      </x:c>
      <x:c r="D18" s="24"/>
      <x:c r="E18" s="24"/>
      <x:c r="F18" s="24"/>
      <x:c r="G18" s="24"/>
      <x:c r="H18" s="24"/>
      <x:c r="I18" s="24"/>
      <x:c r="J18" s="25">
        <x:f t="shared" si="0"/>
        <x:v>0</x:v>
      </x:c>
      <x:c r="K18" s="25">
        <x:f t="shared" si="1"/>
        <x:v>0</x:v>
      </x:c>
      <x:c r="L18" s="26"/>
      <x:c r="M18" s="27">
        <x:f t="shared" si="2"/>
        <x:v>0</x:v>
      </x:c>
      <x:c r="N18" s="28">
        <x:f t="shared" si="3"/>
        <x:v>0</x:v>
      </x:c>
      <x:c r="O18" s="29">
        <x:f t="shared" si="4"/>
        <x:v>0</x:v>
      </x:c>
      <x:c r="P18" s="29">
        <x:f t="shared" si="5"/>
        <x:v>0</x:v>
      </x:c>
      <x:c r="Q18" s="29">
        <x:f t="shared" si="6"/>
        <x:v>0</x:v>
      </x:c>
      <x:c r="R18" s="29">
        <x:f t="shared" si="7"/>
        <x:v>0</x:v>
      </x:c>
      <x:c r="S18" s="29">
        <x:f t="shared" si="8"/>
        <x:v>0</x:v>
      </x:c>
      <x:c r="T18" s="29">
        <x:f t="shared" si="9"/>
        <x:v>0</x:v>
      </x:c>
      <x:c r="U18" s="29">
        <x:f t="shared" si="10"/>
        <x:v>0</x:v>
      </x:c>
      <x:c r="V18" s="30">
        <x:f t="shared" si="11"/>
        <x:v>0</x:v>
      </x:c>
      <x:c r="W18" s="31">
        <x:f t="shared" si="12"/>
        <x:v>0</x:v>
      </x:c>
      <x:c r="X18" s="32">
        <x:f t="shared" si="13"/>
        <x:v>0</x:v>
      </x:c>
      <x:c r="Y18" s="33">
        <x:f>COUNTIF(실휴업일수!$D14:$AH14,"1")</x:f>
        <x:v>0</x:v>
      </x:c>
      <x:c r="Z18" s="34">
        <x:f>COUNTIF(실휴업일수!$D14:$AH14,"2")</x:f>
        <x:v>0</x:v>
      </x:c>
      <x:c r="AA18" s="34">
        <x:f>COUNTIF(실휴업일수!$D14:$AH14,"3")</x:f>
        <x:v>0</x:v>
      </x:c>
      <x:c r="AB18" s="34">
        <x:f>COUNTIF(실휴업일수!$D14:$AH14,"4")</x:f>
        <x:v>0</x:v>
      </x:c>
      <x:c r="AC18" s="34">
        <x:f>COUNTIF(실휴업일수!$D14:$AH14,"5")</x:f>
        <x:v>0</x:v>
      </x:c>
      <x:c r="AD18" s="34">
        <x:f>COUNTIF(실휴업일수!$D14:$AH14,"6")</x:f>
        <x:v>0</x:v>
      </x:c>
      <x:c r="AE18" s="34">
        <x:f>COUNTIF(실휴업일수!$D14:$AH14,"7")</x:f>
        <x:v>0</x:v>
      </x:c>
      <x:c r="AF18" s="34">
        <x:f>COUNTIF(실휴업일수!$D14:$AH14,"8")+COUNTIF(실휴업일수!$D14:$AH14,"약")+COUNTIF(실휴업일수!$D14:$AH14,"주")</x:f>
        <x:v>0</x:v>
      </x:c>
      <x:c r="AG18" s="35">
        <x:f>COUNTIF(실휴업일수!$D14:$AH14,"9")</x:f>
        <x:v>0</x:v>
      </x:c>
      <x:c r="AH18" s="47">
        <x:f t="shared" si="14"/>
        <x:v>0</x:v>
      </x:c>
      <x:c r="AI18" s="20">
        <x:f t="shared" si="15"/>
        <x:v>0</x:v>
      </x:c>
    </x:row>
    <x:row r="19" spans="1:35" s="52" customFormat="1" ht="27" customHeight="1">
      <x:c r="A19" s="22">
        <x:v>8</x:v>
      </x:c>
      <x:c r="B19" s="53">
        <x:f>실휴업일수!B15</x:f>
        <x:v>0</x:v>
      </x:c>
      <x:c r="C19" s="54">
        <x:f>실휴업일수!C15</x:f>
        <x:v>0</x:v>
      </x:c>
      <x:c r="D19" s="24"/>
      <x:c r="E19" s="24"/>
      <x:c r="F19" s="24"/>
      <x:c r="G19" s="24"/>
      <x:c r="H19" s="24"/>
      <x:c r="I19" s="24"/>
      <x:c r="J19" s="25">
        <x:f t="shared" si="0"/>
        <x:v>0</x:v>
      </x:c>
      <x:c r="K19" s="25">
        <x:f t="shared" si="1"/>
        <x:v>0</x:v>
      </x:c>
      <x:c r="L19" s="26"/>
      <x:c r="M19" s="27">
        <x:f t="shared" si="2"/>
        <x:v>0</x:v>
      </x:c>
      <x:c r="N19" s="28">
        <x:f t="shared" si="3"/>
        <x:v>0</x:v>
      </x:c>
      <x:c r="O19" s="29">
        <x:f t="shared" si="4"/>
        <x:v>0</x:v>
      </x:c>
      <x:c r="P19" s="29">
        <x:f t="shared" si="5"/>
        <x:v>0</x:v>
      </x:c>
      <x:c r="Q19" s="29">
        <x:f t="shared" si="6"/>
        <x:v>0</x:v>
      </x:c>
      <x:c r="R19" s="29">
        <x:f t="shared" si="7"/>
        <x:v>0</x:v>
      </x:c>
      <x:c r="S19" s="29">
        <x:f t="shared" si="8"/>
        <x:v>0</x:v>
      </x:c>
      <x:c r="T19" s="29">
        <x:f t="shared" si="9"/>
        <x:v>0</x:v>
      </x:c>
      <x:c r="U19" s="29">
        <x:f t="shared" si="10"/>
        <x:v>0</x:v>
      </x:c>
      <x:c r="V19" s="30">
        <x:f t="shared" si="11"/>
        <x:v>0</x:v>
      </x:c>
      <x:c r="W19" s="31">
        <x:f t="shared" si="12"/>
        <x:v>0</x:v>
      </x:c>
      <x:c r="X19" s="32">
        <x:f t="shared" si="13"/>
        <x:v>0</x:v>
      </x:c>
      <x:c r="Y19" s="33">
        <x:f>COUNTIF(실휴업일수!$D15:$AH15,"1")</x:f>
        <x:v>0</x:v>
      </x:c>
      <x:c r="Z19" s="34">
        <x:f>COUNTIF(실휴업일수!$D15:$AH15,"2")</x:f>
        <x:v>0</x:v>
      </x:c>
      <x:c r="AA19" s="34">
        <x:f>COUNTIF(실휴업일수!$D15:$AH15,"3")</x:f>
        <x:v>0</x:v>
      </x:c>
      <x:c r="AB19" s="34">
        <x:f>COUNTIF(실휴업일수!$D15:$AH15,"4")</x:f>
        <x:v>0</x:v>
      </x:c>
      <x:c r="AC19" s="34">
        <x:f>COUNTIF(실휴업일수!$D15:$AH15,"5")</x:f>
        <x:v>0</x:v>
      </x:c>
      <x:c r="AD19" s="34">
        <x:f>COUNTIF(실휴업일수!$D15:$AH15,"6")</x:f>
        <x:v>0</x:v>
      </x:c>
      <x:c r="AE19" s="34">
        <x:f>COUNTIF(실휴업일수!$D15:$AH15,"7")</x:f>
        <x:v>0</x:v>
      </x:c>
      <x:c r="AF19" s="34">
        <x:f>COUNTIF(실휴업일수!$D15:$AH15,"8")+COUNTIF(실휴업일수!$D15:$AH15,"약")+COUNTIF(실휴업일수!$D15:$AH15,"주")</x:f>
        <x:v>0</x:v>
      </x:c>
      <x:c r="AG19" s="35">
        <x:f>COUNTIF(실휴업일수!$D15:$AH15,"9")</x:f>
        <x:v>0</x:v>
      </x:c>
      <x:c r="AH19" s="47">
        <x:f t="shared" si="14"/>
        <x:v>0</x:v>
      </x:c>
      <x:c r="AI19" s="20">
        <x:f t="shared" si="15"/>
        <x:v>0</x:v>
      </x:c>
    </x:row>
    <x:row r="20" spans="1:35" s="52" customFormat="1" ht="27" customHeight="1">
      <x:c r="A20" s="22">
        <x:v>9</x:v>
      </x:c>
      <x:c r="B20" s="53">
        <x:f>실휴업일수!B16</x:f>
        <x:v>0</x:v>
      </x:c>
      <x:c r="C20" s="54">
        <x:f>실휴업일수!C16</x:f>
        <x:v>0</x:v>
      </x:c>
      <x:c r="D20" s="24"/>
      <x:c r="E20" s="24"/>
      <x:c r="F20" s="24"/>
      <x:c r="G20" s="24"/>
      <x:c r="H20" s="24"/>
      <x:c r="I20" s="24"/>
      <x:c r="J20" s="25">
        <x:f t="shared" si="0"/>
        <x:v>0</x:v>
      </x:c>
      <x:c r="K20" s="25">
        <x:f t="shared" si="1"/>
        <x:v>0</x:v>
      </x:c>
      <x:c r="L20" s="26"/>
      <x:c r="M20" s="27">
        <x:f t="shared" si="2"/>
        <x:v>0</x:v>
      </x:c>
      <x:c r="N20" s="28">
        <x:f t="shared" si="3"/>
        <x:v>0</x:v>
      </x:c>
      <x:c r="O20" s="29">
        <x:f t="shared" si="4"/>
        <x:v>0</x:v>
      </x:c>
      <x:c r="P20" s="29">
        <x:f t="shared" si="5"/>
        <x:v>0</x:v>
      </x:c>
      <x:c r="Q20" s="29">
        <x:f t="shared" si="6"/>
        <x:v>0</x:v>
      </x:c>
      <x:c r="R20" s="29">
        <x:f t="shared" si="7"/>
        <x:v>0</x:v>
      </x:c>
      <x:c r="S20" s="29">
        <x:f t="shared" si="8"/>
        <x:v>0</x:v>
      </x:c>
      <x:c r="T20" s="29">
        <x:f t="shared" si="9"/>
        <x:v>0</x:v>
      </x:c>
      <x:c r="U20" s="29">
        <x:f t="shared" si="10"/>
        <x:v>0</x:v>
      </x:c>
      <x:c r="V20" s="30">
        <x:f t="shared" si="11"/>
        <x:v>0</x:v>
      </x:c>
      <x:c r="W20" s="31">
        <x:f t="shared" si="12"/>
        <x:v>0</x:v>
      </x:c>
      <x:c r="X20" s="32">
        <x:f t="shared" si="13"/>
        <x:v>0</x:v>
      </x:c>
      <x:c r="Y20" s="33">
        <x:f>COUNTIF(실휴업일수!$D16:$AH16,"1")</x:f>
        <x:v>0</x:v>
      </x:c>
      <x:c r="Z20" s="34">
        <x:f>COUNTIF(실휴업일수!$D16:$AH16,"2")</x:f>
        <x:v>0</x:v>
      </x:c>
      <x:c r="AA20" s="34">
        <x:f>COUNTIF(실휴업일수!$D16:$AH16,"3")</x:f>
        <x:v>0</x:v>
      </x:c>
      <x:c r="AB20" s="34">
        <x:f>COUNTIF(실휴업일수!$D16:$AH16,"4")</x:f>
        <x:v>0</x:v>
      </x:c>
      <x:c r="AC20" s="34">
        <x:f>COUNTIF(실휴업일수!$D16:$AH16,"5")</x:f>
        <x:v>0</x:v>
      </x:c>
      <x:c r="AD20" s="34">
        <x:f>COUNTIF(실휴업일수!$D16:$AH16,"6")</x:f>
        <x:v>0</x:v>
      </x:c>
      <x:c r="AE20" s="34">
        <x:f>COUNTIF(실휴업일수!$D16:$AH16,"7")</x:f>
        <x:v>0</x:v>
      </x:c>
      <x:c r="AF20" s="34">
        <x:f>COUNTIF(실휴업일수!$D16:$AH16,"8")+COUNTIF(실휴업일수!$D16:$AH16,"약")+COUNTIF(실휴업일수!$D16:$AH16,"주")</x:f>
        <x:v>0</x:v>
      </x:c>
      <x:c r="AG20" s="35">
        <x:f>COUNTIF(실휴업일수!$D16:$AH16,"9")</x:f>
        <x:v>0</x:v>
      </x:c>
      <x:c r="AH20" s="47">
        <x:f t="shared" si="14"/>
        <x:v>0</x:v>
      </x:c>
      <x:c r="AI20" s="20">
        <x:f t="shared" si="15"/>
        <x:v>0</x:v>
      </x:c>
    </x:row>
    <x:row r="21" spans="1:35" s="52" customFormat="1" ht="27" customHeight="1">
      <x:c r="A21" s="22">
        <x:v>10</x:v>
      </x:c>
      <x:c r="B21" s="53">
        <x:f>실휴업일수!B17</x:f>
        <x:v>0</x:v>
      </x:c>
      <x:c r="C21" s="54">
        <x:f>실휴업일수!C17</x:f>
        <x:v>0</x:v>
      </x:c>
      <x:c r="D21" s="24"/>
      <x:c r="E21" s="24"/>
      <x:c r="F21" s="24"/>
      <x:c r="G21" s="24"/>
      <x:c r="H21" s="24"/>
      <x:c r="I21" s="24"/>
      <x:c r="J21" s="25">
        <x:f t="shared" si="0"/>
        <x:v>0</x:v>
      </x:c>
      <x:c r="K21" s="25">
        <x:f t="shared" si="1"/>
        <x:v>0</x:v>
      </x:c>
      <x:c r="L21" s="26"/>
      <x:c r="M21" s="27">
        <x:f t="shared" si="2"/>
        <x:v>0</x:v>
      </x:c>
      <x:c r="N21" s="28">
        <x:f t="shared" si="3"/>
        <x:v>0</x:v>
      </x:c>
      <x:c r="O21" s="29">
        <x:f t="shared" si="4"/>
        <x:v>0</x:v>
      </x:c>
      <x:c r="P21" s="29">
        <x:f t="shared" si="5"/>
        <x:v>0</x:v>
      </x:c>
      <x:c r="Q21" s="29">
        <x:f t="shared" si="6"/>
        <x:v>0</x:v>
      </x:c>
      <x:c r="R21" s="29">
        <x:f t="shared" si="7"/>
        <x:v>0</x:v>
      </x:c>
      <x:c r="S21" s="29">
        <x:f t="shared" si="8"/>
        <x:v>0</x:v>
      </x:c>
      <x:c r="T21" s="29">
        <x:f t="shared" si="9"/>
        <x:v>0</x:v>
      </x:c>
      <x:c r="U21" s="29">
        <x:f t="shared" si="10"/>
        <x:v>0</x:v>
      </x:c>
      <x:c r="V21" s="30">
        <x:f t="shared" si="11"/>
        <x:v>0</x:v>
      </x:c>
      <x:c r="W21" s="31">
        <x:f t="shared" si="12"/>
        <x:v>0</x:v>
      </x:c>
      <x:c r="X21" s="32">
        <x:f t="shared" si="13"/>
        <x:v>0</x:v>
      </x:c>
      <x:c r="Y21" s="33">
        <x:f>COUNTIF(실휴업일수!$D17:$AH17,"1")</x:f>
        <x:v>0</x:v>
      </x:c>
      <x:c r="Z21" s="34">
        <x:f>COUNTIF(실휴업일수!$D17:$AH17,"2")</x:f>
        <x:v>0</x:v>
      </x:c>
      <x:c r="AA21" s="34">
        <x:f>COUNTIF(실휴업일수!$D17:$AH17,"3")</x:f>
        <x:v>0</x:v>
      </x:c>
      <x:c r="AB21" s="34">
        <x:f>COUNTIF(실휴업일수!$D17:$AH17,"4")</x:f>
        <x:v>0</x:v>
      </x:c>
      <x:c r="AC21" s="34">
        <x:f>COUNTIF(실휴업일수!$D17:$AH17,"5")</x:f>
        <x:v>0</x:v>
      </x:c>
      <x:c r="AD21" s="34">
        <x:f>COUNTIF(실휴업일수!$D17:$AH17,"6")</x:f>
        <x:v>0</x:v>
      </x:c>
      <x:c r="AE21" s="34">
        <x:f>COUNTIF(실휴업일수!$D17:$AH17,"7")</x:f>
        <x:v>0</x:v>
      </x:c>
      <x:c r="AF21" s="34">
        <x:f>COUNTIF(실휴업일수!$D17:$AH17,"8")+COUNTIF(실휴업일수!$D17:$AH17,"약")+COUNTIF(실휴업일수!$D17:$AH17,"주")</x:f>
        <x:v>0</x:v>
      </x:c>
      <x:c r="AG21" s="35">
        <x:f>COUNTIF(실휴업일수!$D17:$AH17,"9")</x:f>
        <x:v>0</x:v>
      </x:c>
      <x:c r="AH21" s="47">
        <x:f t="shared" si="14"/>
        <x:v>0</x:v>
      </x:c>
      <x:c r="AI21" s="20">
        <x:f t="shared" si="15"/>
        <x:v>0</x:v>
      </x:c>
    </x:row>
    <x:row r="22" spans="1:35" s="52" customFormat="1" ht="27" customHeight="1">
      <x:c r="A22" s="22">
        <x:v>11</x:v>
      </x:c>
      <x:c r="B22" s="53">
        <x:f>실휴업일수!B18</x:f>
        <x:v>0</x:v>
      </x:c>
      <x:c r="C22" s="54">
        <x:f>실휴업일수!C18</x:f>
        <x:v>0</x:v>
      </x:c>
      <x:c r="D22" s="24"/>
      <x:c r="E22" s="24"/>
      <x:c r="F22" s="24"/>
      <x:c r="G22" s="24"/>
      <x:c r="H22" s="24"/>
      <x:c r="I22" s="24"/>
      <x:c r="J22" s="25">
        <x:f t="shared" si="0"/>
        <x:v>0</x:v>
      </x:c>
      <x:c r="K22" s="25">
        <x:f t="shared" si="1"/>
        <x:v>0</x:v>
      </x:c>
      <x:c r="L22" s="26"/>
      <x:c r="M22" s="27">
        <x:f t="shared" si="2"/>
        <x:v>0</x:v>
      </x:c>
      <x:c r="N22" s="28">
        <x:f t="shared" si="3"/>
        <x:v>0</x:v>
      </x:c>
      <x:c r="O22" s="29">
        <x:f t="shared" si="4"/>
        <x:v>0</x:v>
      </x:c>
      <x:c r="P22" s="29">
        <x:f t="shared" si="5"/>
        <x:v>0</x:v>
      </x:c>
      <x:c r="Q22" s="29">
        <x:f t="shared" si="6"/>
        <x:v>0</x:v>
      </x:c>
      <x:c r="R22" s="29">
        <x:f t="shared" si="7"/>
        <x:v>0</x:v>
      </x:c>
      <x:c r="S22" s="29">
        <x:f t="shared" si="8"/>
        <x:v>0</x:v>
      </x:c>
      <x:c r="T22" s="29">
        <x:f t="shared" si="9"/>
        <x:v>0</x:v>
      </x:c>
      <x:c r="U22" s="29">
        <x:f t="shared" si="10"/>
        <x:v>0</x:v>
      </x:c>
      <x:c r="V22" s="30">
        <x:f t="shared" si="11"/>
        <x:v>0</x:v>
      </x:c>
      <x:c r="W22" s="31">
        <x:f t="shared" si="12"/>
        <x:v>0</x:v>
      </x:c>
      <x:c r="X22" s="32">
        <x:f t="shared" si="13"/>
        <x:v>0</x:v>
      </x:c>
      <x:c r="Y22" s="33">
        <x:f>COUNTIF(실휴업일수!$D18:$AH18,"1")</x:f>
        <x:v>0</x:v>
      </x:c>
      <x:c r="Z22" s="34">
        <x:f>COUNTIF(실휴업일수!$D18:$AH18,"2")</x:f>
        <x:v>0</x:v>
      </x:c>
      <x:c r="AA22" s="34">
        <x:f>COUNTIF(실휴업일수!$D18:$AH18,"3")</x:f>
        <x:v>0</x:v>
      </x:c>
      <x:c r="AB22" s="34">
        <x:f>COUNTIF(실휴업일수!$D18:$AH18,"4")</x:f>
        <x:v>0</x:v>
      </x:c>
      <x:c r="AC22" s="34">
        <x:f>COUNTIF(실휴업일수!$D18:$AH18,"5")</x:f>
        <x:v>0</x:v>
      </x:c>
      <x:c r="AD22" s="34">
        <x:f>COUNTIF(실휴업일수!$D18:$AH18,"6")</x:f>
        <x:v>0</x:v>
      </x:c>
      <x:c r="AE22" s="34">
        <x:f>COUNTIF(실휴업일수!$D18:$AH18,"7")</x:f>
        <x:v>0</x:v>
      </x:c>
      <x:c r="AF22" s="34">
        <x:f>COUNTIF(실휴업일수!$D18:$AH18,"8")+COUNTIF(실휴업일수!$D18:$AH18,"약")+COUNTIF(실휴업일수!$D18:$AH18,"주")</x:f>
        <x:v>0</x:v>
      </x:c>
      <x:c r="AG22" s="35">
        <x:f>COUNTIF(실휴업일수!$D18:$AH18,"9")</x:f>
        <x:v>0</x:v>
      </x:c>
      <x:c r="AH22" s="47">
        <x:f t="shared" si="14"/>
        <x:v>0</x:v>
      </x:c>
      <x:c r="AI22" s="20">
        <x:f t="shared" si="15"/>
        <x:v>0</x:v>
      </x:c>
    </x:row>
    <x:row r="23" spans="1:35" s="52" customFormat="1" ht="27" customHeight="1">
      <x:c r="A23" s="22">
        <x:v>12</x:v>
      </x:c>
      <x:c r="B23" s="53">
        <x:f>실휴업일수!B19</x:f>
        <x:v>0</x:v>
      </x:c>
      <x:c r="C23" s="54">
        <x:f>실휴업일수!C19</x:f>
        <x:v>0</x:v>
      </x:c>
      <x:c r="D23" s="24"/>
      <x:c r="E23" s="24"/>
      <x:c r="F23" s="24"/>
      <x:c r="G23" s="24"/>
      <x:c r="H23" s="24"/>
      <x:c r="I23" s="24"/>
      <x:c r="J23" s="25">
        <x:f t="shared" si="0"/>
        <x:v>0</x:v>
      </x:c>
      <x:c r="K23" s="25">
        <x:f t="shared" si="1"/>
        <x:v>0</x:v>
      </x:c>
      <x:c r="L23" s="26"/>
      <x:c r="M23" s="27">
        <x:f t="shared" si="2"/>
        <x:v>0</x:v>
      </x:c>
      <x:c r="N23" s="28">
        <x:f t="shared" si="3"/>
        <x:v>0</x:v>
      </x:c>
      <x:c r="O23" s="29">
        <x:f t="shared" si="4"/>
        <x:v>0</x:v>
      </x:c>
      <x:c r="P23" s="29">
        <x:f t="shared" si="5"/>
        <x:v>0</x:v>
      </x:c>
      <x:c r="Q23" s="29">
        <x:f t="shared" si="6"/>
        <x:v>0</x:v>
      </x:c>
      <x:c r="R23" s="29">
        <x:f t="shared" si="7"/>
        <x:v>0</x:v>
      </x:c>
      <x:c r="S23" s="29">
        <x:f t="shared" si="8"/>
        <x:v>0</x:v>
      </x:c>
      <x:c r="T23" s="29">
        <x:f t="shared" si="9"/>
        <x:v>0</x:v>
      </x:c>
      <x:c r="U23" s="29">
        <x:f t="shared" si="10"/>
        <x:v>0</x:v>
      </x:c>
      <x:c r="V23" s="30">
        <x:f t="shared" si="11"/>
        <x:v>0</x:v>
      </x:c>
      <x:c r="W23" s="31">
        <x:f t="shared" si="12"/>
        <x:v>0</x:v>
      </x:c>
      <x:c r="X23" s="32">
        <x:f t="shared" si="13"/>
        <x:v>0</x:v>
      </x:c>
      <x:c r="Y23" s="33">
        <x:f>COUNTIF(실휴업일수!$D19:$AH19,"1")</x:f>
        <x:v>0</x:v>
      </x:c>
      <x:c r="Z23" s="34">
        <x:f>COUNTIF(실휴업일수!$D19:$AH19,"2")</x:f>
        <x:v>0</x:v>
      </x:c>
      <x:c r="AA23" s="34">
        <x:f>COUNTIF(실휴업일수!$D19:$AH19,"3")</x:f>
        <x:v>0</x:v>
      </x:c>
      <x:c r="AB23" s="34">
        <x:f>COUNTIF(실휴업일수!$D19:$AH19,"4")</x:f>
        <x:v>0</x:v>
      </x:c>
      <x:c r="AC23" s="34">
        <x:f>COUNTIF(실휴업일수!$D19:$AH19,"5")</x:f>
        <x:v>0</x:v>
      </x:c>
      <x:c r="AD23" s="34">
        <x:f>COUNTIF(실휴업일수!$D19:$AH19,"6")</x:f>
        <x:v>0</x:v>
      </x:c>
      <x:c r="AE23" s="34">
        <x:f>COUNTIF(실휴업일수!$D19:$AH19,"7")</x:f>
        <x:v>0</x:v>
      </x:c>
      <x:c r="AF23" s="34">
        <x:f>COUNTIF(실휴업일수!$D19:$AH19,"8")+COUNTIF(실휴업일수!$D19:$AH19,"약")+COUNTIF(실휴업일수!$D19:$AH19,"주")</x:f>
        <x:v>0</x:v>
      </x:c>
      <x:c r="AG23" s="35">
        <x:f>COUNTIF(실휴업일수!$D19:$AH19,"9")</x:f>
        <x:v>0</x:v>
      </x:c>
      <x:c r="AH23" s="47">
        <x:f t="shared" si="14"/>
        <x:v>0</x:v>
      </x:c>
      <x:c r="AI23" s="20">
        <x:f t="shared" si="15"/>
        <x:v>0</x:v>
      </x:c>
    </x:row>
    <x:row r="24" spans="1:35" s="52" customFormat="1" ht="27" customHeight="1">
      <x:c r="A24" s="22">
        <x:v>13</x:v>
      </x:c>
      <x:c r="B24" s="53">
        <x:f>실휴업일수!B20</x:f>
        <x:v>0</x:v>
      </x:c>
      <x:c r="C24" s="54">
        <x:f>실휴업일수!C20</x:f>
        <x:v>0</x:v>
      </x:c>
      <x:c r="D24" s="24"/>
      <x:c r="E24" s="24"/>
      <x:c r="F24" s="24"/>
      <x:c r="G24" s="24"/>
      <x:c r="H24" s="24"/>
      <x:c r="I24" s="24"/>
      <x:c r="J24" s="25">
        <x:f t="shared" si="0"/>
        <x:v>0</x:v>
      </x:c>
      <x:c r="K24" s="25">
        <x:f t="shared" si="1"/>
        <x:v>0</x:v>
      </x:c>
      <x:c r="L24" s="26"/>
      <x:c r="M24" s="27">
        <x:f t="shared" si="2"/>
        <x:v>0</x:v>
      </x:c>
      <x:c r="N24" s="28">
        <x:f t="shared" si="3"/>
        <x:v>0</x:v>
      </x:c>
      <x:c r="O24" s="29">
        <x:f t="shared" si="4"/>
        <x:v>0</x:v>
      </x:c>
      <x:c r="P24" s="29">
        <x:f t="shared" si="5"/>
        <x:v>0</x:v>
      </x:c>
      <x:c r="Q24" s="29">
        <x:f t="shared" si="6"/>
        <x:v>0</x:v>
      </x:c>
      <x:c r="R24" s="29">
        <x:f t="shared" si="7"/>
        <x:v>0</x:v>
      </x:c>
      <x:c r="S24" s="29">
        <x:f t="shared" si="8"/>
        <x:v>0</x:v>
      </x:c>
      <x:c r="T24" s="29">
        <x:f t="shared" si="9"/>
        <x:v>0</x:v>
      </x:c>
      <x:c r="U24" s="29">
        <x:f t="shared" si="10"/>
        <x:v>0</x:v>
      </x:c>
      <x:c r="V24" s="30">
        <x:f t="shared" si="11"/>
        <x:v>0</x:v>
      </x:c>
      <x:c r="W24" s="31">
        <x:f t="shared" si="12"/>
        <x:v>0</x:v>
      </x:c>
      <x:c r="X24" s="32">
        <x:f t="shared" si="13"/>
        <x:v>0</x:v>
      </x:c>
      <x:c r="Y24" s="33">
        <x:f>COUNTIF(실휴업일수!$D20:$AH20,"1")</x:f>
        <x:v>0</x:v>
      </x:c>
      <x:c r="Z24" s="34">
        <x:f>COUNTIF(실휴업일수!$D20:$AH20,"2")</x:f>
        <x:v>0</x:v>
      </x:c>
      <x:c r="AA24" s="34">
        <x:f>COUNTIF(실휴업일수!$D20:$AH20,"3")</x:f>
        <x:v>0</x:v>
      </x:c>
      <x:c r="AB24" s="34">
        <x:f>COUNTIF(실휴업일수!$D20:$AH20,"4")</x:f>
        <x:v>0</x:v>
      </x:c>
      <x:c r="AC24" s="34">
        <x:f>COUNTIF(실휴업일수!$D20:$AH20,"5")</x:f>
        <x:v>0</x:v>
      </x:c>
      <x:c r="AD24" s="34">
        <x:f>COUNTIF(실휴업일수!$D20:$AH20,"6")</x:f>
        <x:v>0</x:v>
      </x:c>
      <x:c r="AE24" s="34">
        <x:f>COUNTIF(실휴업일수!$D20:$AH20,"7")</x:f>
        <x:v>0</x:v>
      </x:c>
      <x:c r="AF24" s="34">
        <x:f>COUNTIF(실휴업일수!$D20:$AH20,"8")+COUNTIF(실휴업일수!$D20:$AH20,"약")+COUNTIF(실휴업일수!$D20:$AH20,"주")</x:f>
        <x:v>0</x:v>
      </x:c>
      <x:c r="AG24" s="35">
        <x:f>COUNTIF(실휴업일수!$D20:$AH20,"9")</x:f>
        <x:v>0</x:v>
      </x:c>
      <x:c r="AH24" s="47">
        <x:f t="shared" si="14"/>
        <x:v>0</x:v>
      </x:c>
      <x:c r="AI24" s="20">
        <x:f t="shared" si="15"/>
        <x:v>0</x:v>
      </x:c>
    </x:row>
    <x:row r="25" spans="1:35" s="52" customFormat="1" ht="27" customHeight="1">
      <x:c r="A25" s="22">
        <x:v>14</x:v>
      </x:c>
      <x:c r="B25" s="53">
        <x:f>실휴업일수!B21</x:f>
        <x:v>0</x:v>
      </x:c>
      <x:c r="C25" s="54">
        <x:f>실휴업일수!C21</x:f>
        <x:v>0</x:v>
      </x:c>
      <x:c r="D25" s="24"/>
      <x:c r="E25" s="24"/>
      <x:c r="F25" s="24"/>
      <x:c r="G25" s="24"/>
      <x:c r="H25" s="24"/>
      <x:c r="I25" s="24"/>
      <x:c r="J25" s="25">
        <x:f t="shared" si="0"/>
        <x:v>0</x:v>
      </x:c>
      <x:c r="K25" s="25">
        <x:f t="shared" si="1"/>
        <x:v>0</x:v>
      </x:c>
      <x:c r="L25" s="26"/>
      <x:c r="M25" s="27">
        <x:f t="shared" si="2"/>
        <x:v>0</x:v>
      </x:c>
      <x:c r="N25" s="28">
        <x:f t="shared" si="3"/>
        <x:v>0</x:v>
      </x:c>
      <x:c r="O25" s="29">
        <x:f t="shared" si="4"/>
        <x:v>0</x:v>
      </x:c>
      <x:c r="P25" s="29">
        <x:f t="shared" si="5"/>
        <x:v>0</x:v>
      </x:c>
      <x:c r="Q25" s="29">
        <x:f t="shared" si="6"/>
        <x:v>0</x:v>
      </x:c>
      <x:c r="R25" s="29">
        <x:f t="shared" si="7"/>
        <x:v>0</x:v>
      </x:c>
      <x:c r="S25" s="29">
        <x:f t="shared" si="8"/>
        <x:v>0</x:v>
      </x:c>
      <x:c r="T25" s="29">
        <x:f t="shared" si="9"/>
        <x:v>0</x:v>
      </x:c>
      <x:c r="U25" s="29">
        <x:f t="shared" si="10"/>
        <x:v>0</x:v>
      </x:c>
      <x:c r="V25" s="30">
        <x:f t="shared" si="11"/>
        <x:v>0</x:v>
      </x:c>
      <x:c r="W25" s="31">
        <x:f t="shared" si="12"/>
        <x:v>0</x:v>
      </x:c>
      <x:c r="X25" s="32">
        <x:f t="shared" si="13"/>
        <x:v>0</x:v>
      </x:c>
      <x:c r="Y25" s="33">
        <x:f>COUNTIF(실휴업일수!$D21:$AH21,"1")</x:f>
        <x:v>0</x:v>
      </x:c>
      <x:c r="Z25" s="34">
        <x:f>COUNTIF(실휴업일수!$D21:$AH21,"2")</x:f>
        <x:v>0</x:v>
      </x:c>
      <x:c r="AA25" s="34">
        <x:f>COUNTIF(실휴업일수!$D21:$AH21,"3")</x:f>
        <x:v>0</x:v>
      </x:c>
      <x:c r="AB25" s="34">
        <x:f>COUNTIF(실휴업일수!$D21:$AH21,"4")</x:f>
        <x:v>0</x:v>
      </x:c>
      <x:c r="AC25" s="34">
        <x:f>COUNTIF(실휴업일수!$D21:$AH21,"5")</x:f>
        <x:v>0</x:v>
      </x:c>
      <x:c r="AD25" s="34">
        <x:f>COUNTIF(실휴업일수!$D21:$AH21,"6")</x:f>
        <x:v>0</x:v>
      </x:c>
      <x:c r="AE25" s="34">
        <x:f>COUNTIF(실휴업일수!$D21:$AH21,"7")</x:f>
        <x:v>0</x:v>
      </x:c>
      <x:c r="AF25" s="34">
        <x:f>COUNTIF(실휴업일수!$D21:$AH21,"8")+COUNTIF(실휴업일수!$D21:$AH21,"약")+COUNTIF(실휴업일수!$D21:$AH21,"주")</x:f>
        <x:v>0</x:v>
      </x:c>
      <x:c r="AG25" s="35">
        <x:f>COUNTIF(실휴업일수!$D21:$AH21,"9")</x:f>
        <x:v>0</x:v>
      </x:c>
      <x:c r="AH25" s="47">
        <x:f t="shared" si="14"/>
        <x:v>0</x:v>
      </x:c>
      <x:c r="AI25" s="20">
        <x:f t="shared" si="15"/>
        <x:v>0</x:v>
      </x:c>
    </x:row>
    <x:row r="26" spans="1:35" s="52" customFormat="1" ht="27" customHeight="1">
      <x:c r="A26" s="22">
        <x:v>15</x:v>
      </x:c>
      <x:c r="B26" s="53">
        <x:f>실휴업일수!B22</x:f>
        <x:v>0</x:v>
      </x:c>
      <x:c r="C26" s="54">
        <x:f>실휴업일수!C22</x:f>
        <x:v>0</x:v>
      </x:c>
      <x:c r="D26" s="24"/>
      <x:c r="E26" s="24"/>
      <x:c r="F26" s="24"/>
      <x:c r="G26" s="24"/>
      <x:c r="H26" s="24"/>
      <x:c r="I26" s="24"/>
      <x:c r="J26" s="25">
        <x:f t="shared" si="0"/>
        <x:v>0</x:v>
      </x:c>
      <x:c r="K26" s="25">
        <x:f t="shared" si="1"/>
        <x:v>0</x:v>
      </x:c>
      <x:c r="L26" s="26"/>
      <x:c r="M26" s="27">
        <x:f t="shared" si="2"/>
        <x:v>0</x:v>
      </x:c>
      <x:c r="N26" s="28">
        <x:f t="shared" si="3"/>
        <x:v>0</x:v>
      </x:c>
      <x:c r="O26" s="29">
        <x:f t="shared" si="4"/>
        <x:v>0</x:v>
      </x:c>
      <x:c r="P26" s="29">
        <x:f t="shared" si="5"/>
        <x:v>0</x:v>
      </x:c>
      <x:c r="Q26" s="29">
        <x:f t="shared" si="6"/>
        <x:v>0</x:v>
      </x:c>
      <x:c r="R26" s="29">
        <x:f t="shared" si="7"/>
        <x:v>0</x:v>
      </x:c>
      <x:c r="S26" s="29">
        <x:f t="shared" si="8"/>
        <x:v>0</x:v>
      </x:c>
      <x:c r="T26" s="29">
        <x:f t="shared" si="9"/>
        <x:v>0</x:v>
      </x:c>
      <x:c r="U26" s="29">
        <x:f t="shared" si="10"/>
        <x:v>0</x:v>
      </x:c>
      <x:c r="V26" s="30">
        <x:f t="shared" si="11"/>
        <x:v>0</x:v>
      </x:c>
      <x:c r="W26" s="31">
        <x:f t="shared" si="12"/>
        <x:v>0</x:v>
      </x:c>
      <x:c r="X26" s="32">
        <x:f t="shared" si="13"/>
        <x:v>0</x:v>
      </x:c>
      <x:c r="Y26" s="33">
        <x:f>COUNTIF(실휴업일수!$D22:$AH22,"1")</x:f>
        <x:v>0</x:v>
      </x:c>
      <x:c r="Z26" s="34">
        <x:f>COUNTIF(실휴업일수!$D22:$AH22,"2")</x:f>
        <x:v>0</x:v>
      </x:c>
      <x:c r="AA26" s="34">
        <x:f>COUNTIF(실휴업일수!$D22:$AH22,"3")</x:f>
        <x:v>0</x:v>
      </x:c>
      <x:c r="AB26" s="34">
        <x:f>COUNTIF(실휴업일수!$D22:$AH22,"4")</x:f>
        <x:v>0</x:v>
      </x:c>
      <x:c r="AC26" s="34">
        <x:f>COUNTIF(실휴업일수!$D22:$AH22,"5")</x:f>
        <x:v>0</x:v>
      </x:c>
      <x:c r="AD26" s="34">
        <x:f>COUNTIF(실휴업일수!$D22:$AH22,"6")</x:f>
        <x:v>0</x:v>
      </x:c>
      <x:c r="AE26" s="34">
        <x:f>COUNTIF(실휴업일수!$D22:$AH22,"7")</x:f>
        <x:v>0</x:v>
      </x:c>
      <x:c r="AF26" s="34">
        <x:f>COUNTIF(실휴업일수!$D22:$AH22,"8")+COUNTIF(실휴업일수!$D22:$AH22,"약")+COUNTIF(실휴업일수!$D22:$AH22,"주")</x:f>
        <x:v>0</x:v>
      </x:c>
      <x:c r="AG26" s="35">
        <x:f>COUNTIF(실휴업일수!$D22:$AH22,"9")</x:f>
        <x:v>0</x:v>
      </x:c>
      <x:c r="AH26" s="47">
        <x:f t="shared" si="14"/>
        <x:v>0</x:v>
      </x:c>
      <x:c r="AI26" s="20">
        <x:f t="shared" si="15"/>
        <x:v>0</x:v>
      </x:c>
    </x:row>
    <x:row r="27" spans="1:35" s="52" customFormat="1" ht="27" customHeight="1">
      <x:c r="A27" s="22">
        <x:v>16</x:v>
      </x:c>
      <x:c r="B27" s="53">
        <x:f>실휴업일수!B23</x:f>
        <x:v>0</x:v>
      </x:c>
      <x:c r="C27" s="54">
        <x:f>실휴업일수!C23</x:f>
        <x:v>0</x:v>
      </x:c>
      <x:c r="D27" s="24"/>
      <x:c r="E27" s="24"/>
      <x:c r="F27" s="24"/>
      <x:c r="G27" s="24"/>
      <x:c r="H27" s="24"/>
      <x:c r="I27" s="24"/>
      <x:c r="J27" s="25">
        <x:f t="shared" si="0"/>
        <x:v>0</x:v>
      </x:c>
      <x:c r="K27" s="25">
        <x:f t="shared" si="1"/>
        <x:v>0</x:v>
      </x:c>
      <x:c r="L27" s="26"/>
      <x:c r="M27" s="27">
        <x:f t="shared" si="2"/>
        <x:v>0</x:v>
      </x:c>
      <x:c r="N27" s="28">
        <x:f t="shared" si="3"/>
        <x:v>0</x:v>
      </x:c>
      <x:c r="O27" s="29">
        <x:f t="shared" si="4"/>
        <x:v>0</x:v>
      </x:c>
      <x:c r="P27" s="29">
        <x:f t="shared" si="5"/>
        <x:v>0</x:v>
      </x:c>
      <x:c r="Q27" s="29">
        <x:f t="shared" si="6"/>
        <x:v>0</x:v>
      </x:c>
      <x:c r="R27" s="29">
        <x:f t="shared" si="7"/>
        <x:v>0</x:v>
      </x:c>
      <x:c r="S27" s="29">
        <x:f t="shared" si="8"/>
        <x:v>0</x:v>
      </x:c>
      <x:c r="T27" s="29">
        <x:f t="shared" si="9"/>
        <x:v>0</x:v>
      </x:c>
      <x:c r="U27" s="29">
        <x:f t="shared" si="10"/>
        <x:v>0</x:v>
      </x:c>
      <x:c r="V27" s="30">
        <x:f t="shared" si="11"/>
        <x:v>0</x:v>
      </x:c>
      <x:c r="W27" s="31">
        <x:f t="shared" si="12"/>
        <x:v>0</x:v>
      </x:c>
      <x:c r="X27" s="32">
        <x:f t="shared" si="13"/>
        <x:v>0</x:v>
      </x:c>
      <x:c r="Y27" s="33">
        <x:f>COUNTIF(실휴업일수!$D23:$AH23,"1")</x:f>
        <x:v>0</x:v>
      </x:c>
      <x:c r="Z27" s="34">
        <x:f>COUNTIF(실휴업일수!$D23:$AH23,"2")</x:f>
        <x:v>0</x:v>
      </x:c>
      <x:c r="AA27" s="34">
        <x:f>COUNTIF(실휴업일수!$D23:$AH23,"3")</x:f>
        <x:v>0</x:v>
      </x:c>
      <x:c r="AB27" s="34">
        <x:f>COUNTIF(실휴업일수!$D23:$AH23,"4")</x:f>
        <x:v>0</x:v>
      </x:c>
      <x:c r="AC27" s="34">
        <x:f>COUNTIF(실휴업일수!$D23:$AH23,"5")</x:f>
        <x:v>0</x:v>
      </x:c>
      <x:c r="AD27" s="34">
        <x:f>COUNTIF(실휴업일수!$D23:$AH23,"6")</x:f>
        <x:v>0</x:v>
      </x:c>
      <x:c r="AE27" s="34">
        <x:f>COUNTIF(실휴업일수!$D23:$AH23,"7")</x:f>
        <x:v>0</x:v>
      </x:c>
      <x:c r="AF27" s="34">
        <x:f>COUNTIF(실휴업일수!$D23:$AH23,"8")+COUNTIF(실휴업일수!$D23:$AH23,"약")+COUNTIF(실휴업일수!$D23:$AH23,"주")</x:f>
        <x:v>0</x:v>
      </x:c>
      <x:c r="AG27" s="35">
        <x:f>COUNTIF(실휴업일수!$D23:$AH23,"9")</x:f>
        <x:v>0</x:v>
      </x:c>
      <x:c r="AH27" s="47">
        <x:f t="shared" si="14"/>
        <x:v>0</x:v>
      </x:c>
      <x:c r="AI27" s="20">
        <x:f t="shared" si="15"/>
        <x:v>0</x:v>
      </x:c>
    </x:row>
    <x:row r="28" spans="1:35" s="52" customFormat="1" ht="27" customHeight="1">
      <x:c r="A28" s="22">
        <x:v>17</x:v>
      </x:c>
      <x:c r="B28" s="53">
        <x:f>실휴업일수!B24</x:f>
        <x:v>0</x:v>
      </x:c>
      <x:c r="C28" s="54">
        <x:f>실휴업일수!C24</x:f>
        <x:v>0</x:v>
      </x:c>
      <x:c r="D28" s="24"/>
      <x:c r="E28" s="24"/>
      <x:c r="F28" s="24"/>
      <x:c r="G28" s="24"/>
      <x:c r="H28" s="24"/>
      <x:c r="I28" s="24"/>
      <x:c r="J28" s="25">
        <x:f t="shared" si="0"/>
        <x:v>0</x:v>
      </x:c>
      <x:c r="K28" s="25">
        <x:f t="shared" si="1"/>
        <x:v>0</x:v>
      </x:c>
      <x:c r="L28" s="26"/>
      <x:c r="M28" s="27">
        <x:f t="shared" si="2"/>
        <x:v>0</x:v>
      </x:c>
      <x:c r="N28" s="28">
        <x:f t="shared" si="3"/>
        <x:v>0</x:v>
      </x:c>
      <x:c r="O28" s="29">
        <x:f t="shared" si="4"/>
        <x:v>0</x:v>
      </x:c>
      <x:c r="P28" s="29">
        <x:f t="shared" si="5"/>
        <x:v>0</x:v>
      </x:c>
      <x:c r="Q28" s="29">
        <x:f t="shared" si="6"/>
        <x:v>0</x:v>
      </x:c>
      <x:c r="R28" s="29">
        <x:f t="shared" si="7"/>
        <x:v>0</x:v>
      </x:c>
      <x:c r="S28" s="29">
        <x:f t="shared" si="8"/>
        <x:v>0</x:v>
      </x:c>
      <x:c r="T28" s="29">
        <x:f t="shared" si="9"/>
        <x:v>0</x:v>
      </x:c>
      <x:c r="U28" s="29">
        <x:f t="shared" si="10"/>
        <x:v>0</x:v>
      </x:c>
      <x:c r="V28" s="30">
        <x:f t="shared" si="11"/>
        <x:v>0</x:v>
      </x:c>
      <x:c r="W28" s="31">
        <x:f t="shared" si="12"/>
        <x:v>0</x:v>
      </x:c>
      <x:c r="X28" s="32">
        <x:f t="shared" si="13"/>
        <x:v>0</x:v>
      </x:c>
      <x:c r="Y28" s="33">
        <x:f>COUNTIF(실휴업일수!$D24:$AH24,"1")</x:f>
        <x:v>0</x:v>
      </x:c>
      <x:c r="Z28" s="34">
        <x:f>COUNTIF(실휴업일수!$D24:$AH24,"2")</x:f>
        <x:v>0</x:v>
      </x:c>
      <x:c r="AA28" s="34">
        <x:f>COUNTIF(실휴업일수!$D24:$AH24,"3")</x:f>
        <x:v>0</x:v>
      </x:c>
      <x:c r="AB28" s="34">
        <x:f>COUNTIF(실휴업일수!$D24:$AH24,"4")</x:f>
        <x:v>0</x:v>
      </x:c>
      <x:c r="AC28" s="34">
        <x:f>COUNTIF(실휴업일수!$D24:$AH24,"5")</x:f>
        <x:v>0</x:v>
      </x:c>
      <x:c r="AD28" s="34">
        <x:f>COUNTIF(실휴업일수!$D24:$AH24,"6")</x:f>
        <x:v>0</x:v>
      </x:c>
      <x:c r="AE28" s="34">
        <x:f>COUNTIF(실휴업일수!$D24:$AH24,"7")</x:f>
        <x:v>0</x:v>
      </x:c>
      <x:c r="AF28" s="34">
        <x:f>COUNTIF(실휴업일수!$D24:$AH24,"8")+COUNTIF(실휴업일수!$D24:$AH24,"약")+COUNTIF(실휴업일수!$D24:$AH24,"주")</x:f>
        <x:v>0</x:v>
      </x:c>
      <x:c r="AG28" s="35">
        <x:f>COUNTIF(실휴업일수!$D24:$AH24,"9")</x:f>
        <x:v>0</x:v>
      </x:c>
      <x:c r="AH28" s="47">
        <x:f t="shared" si="14"/>
        <x:v>0</x:v>
      </x:c>
      <x:c r="AI28" s="20">
        <x:f t="shared" si="15"/>
        <x:v>0</x:v>
      </x:c>
    </x:row>
    <x:row r="29" spans="1:35" ht="25.5" customHeight="1">
      <x:c r="A29" s="89" t="s">
        <x:v>4</x:v>
      </x:c>
      <x:c r="B29" s="90"/>
      <x:c r="C29" s="90"/>
      <x:c r="D29" s="38">
        <x:f>SUM(D12:D28)</x:f>
        <x:v>2156880</x:v>
      </x:c>
      <x:c r="E29" s="38"/>
      <x:c r="F29" s="38"/>
      <x:c r="G29" s="38">
        <x:f t="shared" ref="G29:M29" si="16">SUM(G12:G28)</x:f>
        <x:v>84240</x:v>
      </x:c>
      <x:c r="H29" s="38">
        <x:f t="shared" si="16"/>
        <x:v>0</x:v>
      </x:c>
      <x:c r="I29" s="38">
        <x:f t="shared" si="16"/>
        <x:v>0</x:v>
      </x:c>
      <x:c r="J29" s="38">
        <x:f t="shared" si="16"/>
        <x:v>87464</x:v>
      </x:c>
      <x:c r="K29" s="39">
        <x:f t="shared" si="1"/>
        <x:v>10933</x:v>
      </x:c>
      <x:c r="L29" s="40"/>
      <x:c r="M29" s="41">
        <x:f t="shared" si="16"/>
        <x:v>10933</x:v>
      </x:c>
      <x:c r="N29" s="42"/>
      <x:c r="O29" s="38"/>
      <x:c r="P29" s="38"/>
      <x:c r="Q29" s="38"/>
      <x:c r="R29" s="38"/>
      <x:c r="S29" s="38"/>
      <x:c r="T29" s="38"/>
      <x:c r="U29" s="38"/>
      <x:c r="V29" s="40"/>
      <x:c r="W29" s="43">
        <x:f>SUM(W12:W28)</x:f>
        <x:v>195</x:v>
      </x:c>
      <x:c r="X29" s="44">
        <x:f t="shared" si="13"/>
        <x:v>26</x:v>
      </x:c>
      <x:c r="Y29" s="45">
        <x:f>SUM(Y12:Y28)</x:f>
        <x:v>0</x:v>
      </x:c>
      <x:c r="Z29" s="36">
        <x:f>SUM(Z12:Z28)</x:f>
        <x:v>0</x:v>
      </x:c>
      <x:c r="AA29" s="36">
        <x:f>SUM(AA12:AA28)</x:f>
        <x:v>0</x:v>
      </x:c>
      <x:c r="AB29" s="36">
        <x:f>SUM(AB12:AB28)</x:f>
        <x:v>1</x:v>
      </x:c>
      <x:c r="AC29" s="36">
        <x:f>SUM(AC12:AC28)</x:f>
        <x:v>3</x:v>
      </x:c>
      <x:c r="AD29" s="36">
        <x:f>SUM(AD12:AD28)</x:f>
        <x:v>0</x:v>
      </x:c>
      <x:c r="AE29" s="36">
        <x:f>SUM(AE12:AE28)</x:f>
        <x:v>0</x:v>
      </x:c>
      <x:c r="AF29" s="37">
        <x:f>SUM(AF12:AF28)</x:f>
        <x:v>22</x:v>
      </x:c>
      <x:c r="AG29" s="46">
        <x:f>SUM(AG12:AG28)</x:f>
        <x:v>0</x:v>
      </x:c>
      <x:c r="AH29" s="48">
        <x:f>SUM(AH12:AH28)</x:f>
        <x:v>2131935</x:v>
      </x:c>
      <x:c r="AI29" s="21">
        <x:f>SUM(AI12:AI28)</x:f>
        <x:v>1421290.0000000002</x:v>
      </x:c>
    </x:row>
    <x:row r="31" spans="35:35">
      <x:c r="AI31" s="3" t="s">
        <x:v>31</x:v>
      </x:c>
    </x:row>
  </x:sheetData>
  <x:mergeCells count="20">
    <x:mergeCell ref="A2:AI4"/>
    <x:mergeCell ref="B5:C5"/>
    <x:mergeCell ref="B6:C6"/>
    <x:mergeCell ref="B7:C7"/>
    <x:mergeCell ref="A9:A11"/>
    <x:mergeCell ref="B9:B11"/>
    <x:mergeCell ref="C9:C11"/>
    <x:mergeCell ref="D9:L9"/>
    <x:mergeCell ref="M9:M11"/>
    <x:mergeCell ref="N9:V10"/>
    <x:mergeCell ref="W9:W11"/>
    <x:mergeCell ref="X9:X11"/>
    <x:mergeCell ref="Y9:AG10"/>
    <x:mergeCell ref="AH9:AH11"/>
    <x:mergeCell ref="AI9:AI11"/>
    <x:mergeCell ref="D10:I10"/>
    <x:mergeCell ref="J10:J11"/>
    <x:mergeCell ref="K10:K11"/>
    <x:mergeCell ref="L10:L11"/>
    <x:mergeCell ref="A29:C29"/>
  </x:mergeCells>
  <x:conditionalFormatting sqref="N12:V28">
    <x:cfRule type="cellIs" dxfId="13" priority="1" operator="equal">
      <x:formula>68100</x:formula>
    </x:cfRule>
  </x:conditionalFormatting>
  <x:pageMargins left="0.125138893723487854" right="0.05333333462476730347" top="0.4123611152172088623" bottom="0.13666667044162750244" header="0.51138889789581298828" footer="0.24625000357627868652"/>
  <x:pageSetup paperSize="9" scale="42" firstPageNumber="1" fitToWidth="1" fitToHeight="0" orientation="landscape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실휴업일수</vt:lpstr>
      <vt:lpstr>지원금산출내역</vt:lpstr>
    </vt:vector>
  </ep:TitlesOfParts>
  <ep:TotalTime>1074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dsme</dc:creator>
  <cp:lastModifiedBy>Moel</cp:lastModifiedBy>
  <cp:revision>162</cp:revision>
  <cp:lastPrinted>2026-03-23T01:30:52.237</cp:lastPrinted>
  <dcterms:created xsi:type="dcterms:W3CDTF">2018-04-27T00:29:39.000</dcterms:created>
  <dcterms:modified xsi:type="dcterms:W3CDTF">2026-03-24T08:29:10.230</dcterms:modified>
  <cp:version>1200.0100.01</cp:version>
</cp:coreProperties>
</file>